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TileUser05\Desktop\"/>
    </mc:Choice>
  </mc:AlternateContent>
  <bookViews>
    <workbookView xWindow="0" yWindow="0" windowWidth="13515" windowHeight="7350" tabRatio="836"/>
  </bookViews>
  <sheets>
    <sheet name="表紙 " sheetId="9" r:id="rId1"/>
    <sheet name="仕上表" sheetId="2" r:id="rId2"/>
    <sheet name="下地補修範囲記録" sheetId="3" r:id="rId3"/>
    <sheet name="下地補修範囲記録（別図例）" sheetId="10" r:id="rId4"/>
    <sheet name="プロセス検査記録" sheetId="4" r:id="rId5"/>
    <sheet name="引張検査記録（直張り）" sheetId="5" r:id="rId6"/>
    <sheet name="引張検査記録（有機系下地）" sheetId="6" r:id="rId7"/>
    <sheet name="引張検査記録（モルタル下地）" sheetId="7" r:id="rId8"/>
    <sheet name="引張検査記録（別図例）" sheetId="11" r:id="rId9"/>
    <sheet name="外観検査・打診検査及び張替え記録" sheetId="8" r:id="rId10"/>
    <sheet name="外観検査・打診検査及び張替え記録（別図例）" sheetId="12" r:id="rId11"/>
  </sheets>
  <definedNames>
    <definedName name="_xlnm.Print_Area" localSheetId="4">プロセス検査記録!$A$1:$L$51</definedName>
    <definedName name="_xlnm.Print_Area" localSheetId="7">'引張検査記録（モルタル下地）'!$A$1:$T$49</definedName>
    <definedName name="_xlnm.Print_Area" localSheetId="5">'引張検査記録（直張り）'!$A$1:$R$51</definedName>
    <definedName name="_xlnm.Print_Area" localSheetId="6">'引張検査記録（有機系下地）'!$A$1:$T$49</definedName>
    <definedName name="_xlnm.Print_Area" localSheetId="2">下地補修範囲記録!$A$1:$L$47</definedName>
    <definedName name="_xlnm.Print_Area" localSheetId="9">外観検査・打診検査及び張替え記録!$A$1:$J$54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7" i="4" l="1"/>
  <c r="J8" i="4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6" i="4"/>
  <c r="K6" i="3" l="1"/>
  <c r="K7" i="3"/>
  <c r="K8" i="3"/>
  <c r="K5" i="3"/>
  <c r="O16" i="7" l="1"/>
  <c r="P16" i="7" s="1"/>
  <c r="K16" i="7"/>
  <c r="J16" i="7"/>
  <c r="I16" i="7"/>
  <c r="O15" i="7"/>
  <c r="P15" i="7" s="1"/>
  <c r="K15" i="7"/>
  <c r="J15" i="7"/>
  <c r="I15" i="7"/>
  <c r="O14" i="7"/>
  <c r="P14" i="7" s="1"/>
  <c r="K14" i="7"/>
  <c r="J14" i="7"/>
  <c r="I14" i="7"/>
  <c r="O13" i="7"/>
  <c r="P13" i="7" s="1"/>
  <c r="K13" i="7"/>
  <c r="J13" i="7"/>
  <c r="I13" i="7"/>
  <c r="R13" i="7" s="1"/>
  <c r="O12" i="7"/>
  <c r="P12" i="7" s="1"/>
  <c r="K12" i="7"/>
  <c r="J12" i="7"/>
  <c r="I12" i="7"/>
  <c r="O11" i="7"/>
  <c r="P11" i="7" s="1"/>
  <c r="K11" i="7"/>
  <c r="J11" i="7"/>
  <c r="I11" i="7"/>
  <c r="R11" i="7" s="1"/>
  <c r="O10" i="7"/>
  <c r="P10" i="7" s="1"/>
  <c r="K10" i="7"/>
  <c r="J10" i="7"/>
  <c r="I10" i="7"/>
  <c r="R10" i="7" s="1"/>
  <c r="O9" i="7"/>
  <c r="P9" i="7" s="1"/>
  <c r="K9" i="7"/>
  <c r="J9" i="7"/>
  <c r="I9" i="7"/>
  <c r="R9" i="7" s="1"/>
  <c r="O8" i="7"/>
  <c r="P8" i="7" s="1"/>
  <c r="K8" i="7"/>
  <c r="J8" i="7"/>
  <c r="I8" i="7"/>
  <c r="R8" i="7" s="1"/>
  <c r="O16" i="6"/>
  <c r="P16" i="6" s="1"/>
  <c r="K16" i="6"/>
  <c r="J16" i="6"/>
  <c r="I16" i="6"/>
  <c r="O15" i="6"/>
  <c r="P15" i="6" s="1"/>
  <c r="K15" i="6"/>
  <c r="J15" i="6"/>
  <c r="I15" i="6"/>
  <c r="O14" i="6"/>
  <c r="P14" i="6" s="1"/>
  <c r="K14" i="6"/>
  <c r="J14" i="6"/>
  <c r="I14" i="6"/>
  <c r="O13" i="6"/>
  <c r="P13" i="6" s="1"/>
  <c r="K13" i="6"/>
  <c r="J13" i="6"/>
  <c r="I13" i="6"/>
  <c r="R13" i="6" s="1"/>
  <c r="O12" i="6"/>
  <c r="P12" i="6" s="1"/>
  <c r="K12" i="6"/>
  <c r="J12" i="6"/>
  <c r="I12" i="6"/>
  <c r="O11" i="6"/>
  <c r="P11" i="6" s="1"/>
  <c r="K11" i="6"/>
  <c r="J11" i="6"/>
  <c r="I11" i="6"/>
  <c r="R11" i="6" s="1"/>
  <c r="O10" i="6"/>
  <c r="P10" i="6" s="1"/>
  <c r="K10" i="6"/>
  <c r="J10" i="6"/>
  <c r="I10" i="6"/>
  <c r="R10" i="6" s="1"/>
  <c r="O9" i="6"/>
  <c r="P9" i="6" s="1"/>
  <c r="K9" i="6"/>
  <c r="J9" i="6"/>
  <c r="I9" i="6"/>
  <c r="R9" i="6" s="1"/>
  <c r="O8" i="6"/>
  <c r="P8" i="6" s="1"/>
  <c r="K8" i="6"/>
  <c r="J8" i="6"/>
  <c r="I8" i="6"/>
  <c r="R8" i="6" s="1"/>
  <c r="R12" i="6" l="1"/>
  <c r="R14" i="6"/>
  <c r="R15" i="6"/>
  <c r="R16" i="6"/>
  <c r="R12" i="7"/>
  <c r="R14" i="7"/>
  <c r="R15" i="7"/>
  <c r="R16" i="7"/>
  <c r="M18" i="5"/>
  <c r="N18" i="5" s="1"/>
  <c r="I18" i="5"/>
  <c r="H18" i="5"/>
  <c r="G18" i="5"/>
  <c r="M16" i="5"/>
  <c r="N16" i="5" s="1"/>
  <c r="I16" i="5"/>
  <c r="H16" i="5"/>
  <c r="G16" i="5"/>
  <c r="M14" i="5"/>
  <c r="N14" i="5" s="1"/>
  <c r="I14" i="5"/>
  <c r="H14" i="5"/>
  <c r="G14" i="5"/>
  <c r="P14" i="5" s="1"/>
  <c r="M13" i="5"/>
  <c r="N13" i="5" s="1"/>
  <c r="I13" i="5"/>
  <c r="H13" i="5"/>
  <c r="G13" i="5"/>
  <c r="M12" i="5"/>
  <c r="N12" i="5" s="1"/>
  <c r="I12" i="5"/>
  <c r="H12" i="5"/>
  <c r="G12" i="5"/>
  <c r="P12" i="5" s="1"/>
  <c r="M11" i="5"/>
  <c r="N11" i="5" s="1"/>
  <c r="I11" i="5"/>
  <c r="H11" i="5"/>
  <c r="G11" i="5"/>
  <c r="P11" i="5" s="1"/>
  <c r="M10" i="5"/>
  <c r="N10" i="5" s="1"/>
  <c r="I10" i="5"/>
  <c r="H10" i="5"/>
  <c r="G10" i="5"/>
  <c r="P10" i="5" s="1"/>
  <c r="M9" i="5"/>
  <c r="N9" i="5" s="1"/>
  <c r="I9" i="5"/>
  <c r="H9" i="5"/>
  <c r="G9" i="5"/>
  <c r="P9" i="5" s="1"/>
  <c r="P13" i="5" l="1"/>
  <c r="P16" i="5"/>
  <c r="P18" i="5"/>
</calcChain>
</file>

<file path=xl/sharedStrings.xml><?xml version="1.0" encoding="utf-8"?>
<sst xmlns="http://schemas.openxmlformats.org/spreadsheetml/2006/main" count="627" uniqueCount="133">
  <si>
    <t>商品名「○○○○○」　○○○製造
○mm塗り</t>
    <phoneticPr fontId="5"/>
  </si>
  <si>
    <t>商品名「○○○○○」　○○○製造
○mm塗り　JIS A 6916 CM-2　</t>
    <phoneticPr fontId="5"/>
  </si>
  <si>
    <t>商品名「○○○○○」　○○○製造
○×○×○mm　JIS A 5209 Ⅱ類</t>
    <phoneticPr fontId="5"/>
  </si>
  <si>
    <t>商品名「○○○○○」　○○○製造
○×○×○mm　JIS A 5209 Ⅰ類　</t>
    <phoneticPr fontId="5"/>
  </si>
  <si>
    <t>商品名「○○○○○」　○○○製造
JIS A 5557　</t>
    <phoneticPr fontId="5"/>
  </si>
  <si>
    <t>＜施工概要＞</t>
  </si>
  <si>
    <t>仕上表の下地材料で部分的に補修した下地に</t>
  </si>
  <si>
    <t>有機系接着剤張りした直張り工法とする。</t>
  </si>
  <si>
    <t>構成</t>
  </si>
  <si>
    <t>材料名</t>
  </si>
  <si>
    <t>商品名　製造元　形状、品質など</t>
  </si>
  <si>
    <t>備考</t>
  </si>
  <si>
    <t>構造</t>
  </si>
  <si>
    <t>躯体コンクリート</t>
  </si>
  <si>
    <t>下地</t>
  </si>
  <si>
    <t>有機系
下地調整塗材</t>
    <phoneticPr fontId="5"/>
  </si>
  <si>
    <t>セメント系
下地調整塗材</t>
    <phoneticPr fontId="5"/>
  </si>
  <si>
    <t>仕上</t>
  </si>
  <si>
    <t>タイル</t>
  </si>
  <si>
    <t>1Ｆ</t>
  </si>
  <si>
    <t>2-4Ｆ</t>
  </si>
  <si>
    <t>有機系接着剤</t>
  </si>
  <si>
    <t>目地</t>
  </si>
  <si>
    <t>商品名「○○○○○」　○○○製造　</t>
  </si>
  <si>
    <t>　　　　　　　　　　　　　　　　　　　　　　　　　　　　　　　　　　　　　　　　　　</t>
    <phoneticPr fontId="5"/>
  </si>
  <si>
    <t>番号</t>
  </si>
  <si>
    <t>施工日</t>
  </si>
  <si>
    <t>実施者</t>
  </si>
  <si>
    <t>承認者</t>
  </si>
  <si>
    <t>使用材料等</t>
  </si>
  <si>
    <t>○○</t>
  </si>
  <si>
    <t>□□</t>
  </si>
  <si>
    <t>○○</t>
    <phoneticPr fontId="2"/>
  </si>
  <si>
    <t>充填率（％）</t>
  </si>
  <si>
    <t>指示項目</t>
  </si>
  <si>
    <t>破壊位置および破壊面積比率（％）</t>
  </si>
  <si>
    <t>破壊荷重</t>
    <phoneticPr fontId="5"/>
  </si>
  <si>
    <t>試験体面積</t>
  </si>
  <si>
    <t>引張接着</t>
    <phoneticPr fontId="5"/>
  </si>
  <si>
    <t>材齢</t>
  </si>
  <si>
    <t>判定</t>
  </si>
  <si>
    <t>試験部位</t>
  </si>
  <si>
    <t>強度</t>
    <phoneticPr fontId="5"/>
  </si>
  <si>
    <t>T</t>
  </si>
  <si>
    <t>AT</t>
  </si>
  <si>
    <t>A</t>
  </si>
  <si>
    <t>CA</t>
  </si>
  <si>
    <t>C</t>
  </si>
  <si>
    <t>T+A</t>
  </si>
  <si>
    <t>AT+CA</t>
  </si>
  <si>
    <t>N</t>
  </si>
  <si>
    <t>W</t>
  </si>
  <si>
    <t>L</t>
  </si>
  <si>
    <r>
      <t>mm</t>
    </r>
    <r>
      <rPr>
        <vertAlign val="superscript"/>
        <sz val="10"/>
        <color rgb="FF000000"/>
        <rFont val="ＭＳ Ｐゴシック"/>
        <family val="3"/>
        <charset val="128"/>
        <scheme val="minor"/>
      </rPr>
      <t>2</t>
    </r>
  </si>
  <si>
    <r>
      <t>N/mm</t>
    </r>
    <r>
      <rPr>
        <vertAlign val="superscript"/>
        <sz val="10"/>
        <color rgb="FF000000"/>
        <rFont val="ＭＳ Ｐゴシック"/>
        <family val="3"/>
        <charset val="128"/>
        <scheme val="minor"/>
      </rPr>
      <t>2</t>
    </r>
  </si>
  <si>
    <t>日</t>
  </si>
  <si>
    <t>mm</t>
  </si>
  <si>
    <t>破壊荷重</t>
  </si>
  <si>
    <t>引張接着</t>
  </si>
  <si>
    <t>強度</t>
  </si>
  <si>
    <t>SA</t>
  </si>
  <si>
    <t>S</t>
  </si>
  <si>
    <t>CS</t>
  </si>
  <si>
    <t>T+A+S</t>
    <phoneticPr fontId="5"/>
  </si>
  <si>
    <t>AT+SA+CS</t>
    <phoneticPr fontId="5"/>
  </si>
  <si>
    <t>C</t>
    <phoneticPr fontId="5"/>
  </si>
  <si>
    <r>
      <t>mm</t>
    </r>
    <r>
      <rPr>
        <vertAlign val="superscript"/>
        <sz val="10"/>
        <color rgb="FF000000"/>
        <rFont val="ＭＳ Ｐゴシック"/>
        <family val="3"/>
        <charset val="128"/>
      </rPr>
      <t>2</t>
    </r>
  </si>
  <si>
    <r>
      <t>N/mm</t>
    </r>
    <r>
      <rPr>
        <vertAlign val="superscript"/>
        <sz val="10"/>
        <color rgb="FF000000"/>
        <rFont val="ＭＳ Ｐゴシック"/>
        <family val="3"/>
        <charset val="128"/>
      </rPr>
      <t>2</t>
    </r>
  </si>
  <si>
    <t>MA</t>
  </si>
  <si>
    <t>M</t>
  </si>
  <si>
    <t>CM</t>
  </si>
  <si>
    <t>AT+MA</t>
    <phoneticPr fontId="5"/>
  </si>
  <si>
    <t>M+CM+C</t>
    <phoneticPr fontId="5"/>
  </si>
  <si>
    <t>2） 下地補修範囲記録</t>
    <phoneticPr fontId="2"/>
  </si>
  <si>
    <t>3） プロセス検査記録</t>
    <phoneticPr fontId="2"/>
  </si>
  <si>
    <t>4） 引張検査記録</t>
    <rPh sb="5" eb="7">
      <t>ケンサ</t>
    </rPh>
    <phoneticPr fontId="2"/>
  </si>
  <si>
    <t>1） 仕上表</t>
    <phoneticPr fontId="2"/>
  </si>
  <si>
    <t>様</t>
    <rPh sb="0" eb="1">
      <t>サマ</t>
    </rPh>
    <phoneticPr fontId="2"/>
  </si>
  <si>
    <t>年</t>
    <rPh sb="0" eb="1">
      <t>ネン</t>
    </rPh>
    <phoneticPr fontId="2"/>
  </si>
  <si>
    <t>月</t>
    <rPh sb="0" eb="1">
      <t>ツキ</t>
    </rPh>
    <phoneticPr fontId="2"/>
  </si>
  <si>
    <t>日</t>
    <rPh sb="0" eb="1">
      <t>ニチ</t>
    </rPh>
    <phoneticPr fontId="2"/>
  </si>
  <si>
    <t>方位</t>
    <rPh sb="0" eb="2">
      <t>ホウイ</t>
    </rPh>
    <phoneticPr fontId="2"/>
  </si>
  <si>
    <t>階</t>
    <rPh sb="0" eb="1">
      <t>カイ</t>
    </rPh>
    <phoneticPr fontId="2"/>
  </si>
  <si>
    <t>通り</t>
    <rPh sb="0" eb="1">
      <t>トオ</t>
    </rPh>
    <phoneticPr fontId="2"/>
  </si>
  <si>
    <t>～</t>
    <phoneticPr fontId="2"/>
  </si>
  <si>
    <t>図面番号</t>
    <rPh sb="0" eb="2">
      <t>ズメン</t>
    </rPh>
    <phoneticPr fontId="2"/>
  </si>
  <si>
    <t>面積（㎡）</t>
    <rPh sb="0" eb="2">
      <t>メンセキ</t>
    </rPh>
    <phoneticPr fontId="2"/>
  </si>
  <si>
    <t>補修箇所の大きさ</t>
    <rPh sb="2" eb="4">
      <t>カショ</t>
    </rPh>
    <rPh sb="5" eb="6">
      <t>オオ</t>
    </rPh>
    <phoneticPr fontId="2"/>
  </si>
  <si>
    <t>幅（ｍ）</t>
    <rPh sb="0" eb="1">
      <t>ハバ</t>
    </rPh>
    <phoneticPr fontId="2"/>
  </si>
  <si>
    <t>高さ（ｍ）</t>
    <rPh sb="0" eb="1">
      <t>タカ</t>
    </rPh>
    <phoneticPr fontId="2"/>
  </si>
  <si>
    <t>補修箇所の位置</t>
    <rPh sb="0" eb="2">
      <t>ホシュウ</t>
    </rPh>
    <rPh sb="2" eb="4">
      <t>カショ</t>
    </rPh>
    <rPh sb="5" eb="7">
      <t>イチ</t>
    </rPh>
    <phoneticPr fontId="2"/>
  </si>
  <si>
    <t>セメント系下地調整塗材
CM-2</t>
    <phoneticPr fontId="5"/>
  </si>
  <si>
    <t>建築工事のタイル工事において、</t>
    <rPh sb="0" eb="2">
      <t>ケンチク</t>
    </rPh>
    <rPh sb="2" eb="4">
      <t>コウジ</t>
    </rPh>
    <rPh sb="8" eb="10">
      <t>コウジ</t>
    </rPh>
    <phoneticPr fontId="2"/>
  </si>
  <si>
    <t>以下の検査を行いましたので、その記録を別紙に示します。</t>
  </si>
  <si>
    <t>判定
(合否）</t>
    <rPh sb="0" eb="2">
      <t>ハンテイ</t>
    </rPh>
    <rPh sb="4" eb="6">
      <t>ゴウヒ</t>
    </rPh>
    <phoneticPr fontId="2"/>
  </si>
  <si>
    <r>
      <rPr>
        <b/>
        <u/>
        <sz val="11"/>
        <color rgb="FF000000"/>
        <rFont val="ＭＳ Ｐゴシック"/>
        <family val="3"/>
        <charset val="128"/>
        <scheme val="minor"/>
      </rPr>
      <t>業者名</t>
    </r>
    <r>
      <rPr>
        <u/>
        <sz val="11"/>
        <color rgb="FF000000"/>
        <rFont val="ＭＳ Ｐゴシック"/>
        <family val="3"/>
        <charset val="128"/>
        <scheme val="minor"/>
      </rPr>
      <t>　○○○○○○○</t>
    </r>
    <phoneticPr fontId="5"/>
  </si>
  <si>
    <t>業者名　○○○○○○○</t>
    <phoneticPr fontId="2"/>
  </si>
  <si>
    <r>
      <rPr>
        <b/>
        <u/>
        <sz val="11"/>
        <color rgb="FF000000"/>
        <rFont val="ＭＳ Ｐゴシック"/>
        <family val="3"/>
        <charset val="128"/>
        <scheme val="minor"/>
      </rPr>
      <t>業者名</t>
    </r>
    <r>
      <rPr>
        <u/>
        <sz val="11"/>
        <color rgb="FF000000"/>
        <rFont val="ＭＳ Ｐゴシック"/>
        <family val="3"/>
        <charset val="128"/>
        <scheme val="minor"/>
      </rPr>
      <t>　○○○○○○○</t>
    </r>
    <phoneticPr fontId="5"/>
  </si>
  <si>
    <r>
      <rPr>
        <b/>
        <u/>
        <sz val="11"/>
        <color rgb="FF000000"/>
        <rFont val="ＭＳ Ｐゴシック"/>
        <family val="3"/>
        <charset val="128"/>
        <scheme val="minor"/>
      </rPr>
      <t>業者名</t>
    </r>
    <r>
      <rPr>
        <u/>
        <sz val="11"/>
        <color rgb="FF000000"/>
        <rFont val="ＭＳ Ｐゴシック"/>
        <family val="3"/>
        <charset val="128"/>
        <scheme val="minor"/>
      </rPr>
      <t>　○○○○○○○</t>
    </r>
    <rPh sb="0" eb="2">
      <t>ギョウシャ</t>
    </rPh>
    <phoneticPr fontId="5"/>
  </si>
  <si>
    <t>1） 仕上表  （または、施工計画書を代用）</t>
    <rPh sb="13" eb="15">
      <t>セコウ</t>
    </rPh>
    <rPh sb="15" eb="17">
      <t>ケイカク</t>
    </rPh>
    <rPh sb="17" eb="18">
      <t>ショ</t>
    </rPh>
    <rPh sb="19" eb="21">
      <t>ダイヨウ</t>
    </rPh>
    <phoneticPr fontId="2"/>
  </si>
  <si>
    <t>確認日</t>
    <rPh sb="0" eb="2">
      <t>カクニン</t>
    </rPh>
    <rPh sb="2" eb="3">
      <t>ビ</t>
    </rPh>
    <phoneticPr fontId="2"/>
  </si>
  <si>
    <t>○/○</t>
    <phoneticPr fontId="2"/>
  </si>
  <si>
    <t>○</t>
    <phoneticPr fontId="2"/>
  </si>
  <si>
    <t>○</t>
    <phoneticPr fontId="2"/>
  </si>
  <si>
    <t>※各方位毎に代表的な写真を1枚以上添付すること</t>
    <rPh sb="1" eb="4">
      <t>カクホウイ</t>
    </rPh>
    <rPh sb="4" eb="5">
      <t>ゴト</t>
    </rPh>
    <rPh sb="6" eb="9">
      <t>ダイヒョウテキ</t>
    </rPh>
    <rPh sb="10" eb="12">
      <t>シャシン</t>
    </rPh>
    <rPh sb="14" eb="15">
      <t>マイ</t>
    </rPh>
    <rPh sb="15" eb="17">
      <t>イジョウ</t>
    </rPh>
    <rPh sb="17" eb="19">
      <t>テンプ</t>
    </rPh>
    <phoneticPr fontId="2"/>
  </si>
  <si>
    <t>※破壊面の写真はすべて添付すること</t>
    <rPh sb="1" eb="3">
      <t>ハカイ</t>
    </rPh>
    <rPh sb="3" eb="4">
      <t>メン</t>
    </rPh>
    <rPh sb="5" eb="7">
      <t>シャシン</t>
    </rPh>
    <rPh sb="11" eb="13">
      <t>テンプ</t>
    </rPh>
    <phoneticPr fontId="2"/>
  </si>
  <si>
    <t>4） 引張検査記録　■面</t>
    <phoneticPr fontId="2"/>
  </si>
  <si>
    <t>4） 引張検査記録　■面　</t>
    <phoneticPr fontId="2"/>
  </si>
  <si>
    <t>5） 外観検査・打診検査および張替え記録　■面　　</t>
    <rPh sb="22" eb="23">
      <t>メン</t>
    </rPh>
    <phoneticPr fontId="2"/>
  </si>
  <si>
    <t>5） 外観検査・打診検査・張替え記録</t>
    <rPh sb="8" eb="10">
      <t>ダシン</t>
    </rPh>
    <rPh sb="10" eb="12">
      <t>ケンサ</t>
    </rPh>
    <phoneticPr fontId="2"/>
  </si>
  <si>
    <t>○</t>
    <phoneticPr fontId="2"/>
  </si>
  <si>
    <t>実施日</t>
    <rPh sb="0" eb="2">
      <t>ジッシ</t>
    </rPh>
    <phoneticPr fontId="2"/>
  </si>
  <si>
    <t>検査・張替えの位置</t>
    <rPh sb="0" eb="2">
      <t>ケンサ</t>
    </rPh>
    <rPh sb="3" eb="5">
      <t>ハリカ</t>
    </rPh>
    <rPh sb="7" eb="9">
      <t>イチ</t>
    </rPh>
    <phoneticPr fontId="2"/>
  </si>
  <si>
    <t>※打診検査の記録は、図面にも記述すること（異常なき場合も記述）</t>
    <rPh sb="1" eb="3">
      <t>ダシン</t>
    </rPh>
    <rPh sb="3" eb="5">
      <t>ケンサ</t>
    </rPh>
    <rPh sb="6" eb="8">
      <t>キロク</t>
    </rPh>
    <rPh sb="10" eb="12">
      <t>ズメン</t>
    </rPh>
    <rPh sb="14" eb="16">
      <t>キジュツ</t>
    </rPh>
    <rPh sb="21" eb="23">
      <t>イジョウ</t>
    </rPh>
    <rPh sb="25" eb="27">
      <t>バアイ</t>
    </rPh>
    <rPh sb="28" eb="30">
      <t>キジュツ</t>
    </rPh>
    <phoneticPr fontId="2"/>
  </si>
  <si>
    <t>3） プロセス検査記録　■面　　　</t>
    <phoneticPr fontId="2"/>
  </si>
  <si>
    <t>施工場所</t>
    <rPh sb="0" eb="2">
      <t>セコウ</t>
    </rPh>
    <rPh sb="2" eb="4">
      <t>バショ</t>
    </rPh>
    <phoneticPr fontId="2"/>
  </si>
  <si>
    <r>
      <t>設計基準強度　○○N／mm</t>
    </r>
    <r>
      <rPr>
        <vertAlign val="superscript"/>
        <sz val="10"/>
        <color theme="0" tint="-0.249977111117893"/>
        <rFont val="ＭＳ Ｐゴシック"/>
        <family val="3"/>
        <charset val="128"/>
        <scheme val="minor"/>
      </rPr>
      <t xml:space="preserve">2
</t>
    </r>
    <r>
      <rPr>
        <sz val="10"/>
        <color theme="0" tint="-0.249977111117893"/>
        <rFont val="ＭＳ Ｐゴシック"/>
        <family val="3"/>
        <charset val="128"/>
        <scheme val="minor"/>
      </rPr>
      <t>壁厚○○mm</t>
    </r>
    <phoneticPr fontId="5"/>
  </si>
  <si>
    <t>.</t>
    <phoneticPr fontId="2"/>
  </si>
  <si>
    <t xml:space="preserve">   （例）■面〇階 付着状況 </t>
    <rPh sb="4" eb="5">
      <t>レイ</t>
    </rPh>
    <rPh sb="9" eb="10">
      <t>カイ</t>
    </rPh>
    <phoneticPr fontId="2"/>
  </si>
  <si>
    <t>別添のPDFファイルをご参照ください。</t>
    <rPh sb="0" eb="2">
      <t>ベッテン</t>
    </rPh>
    <rPh sb="12" eb="14">
      <t>サンショウ</t>
    </rPh>
    <phoneticPr fontId="2"/>
  </si>
  <si>
    <t>業者名　○○○○○○○</t>
    <phoneticPr fontId="2"/>
  </si>
  <si>
    <t>〇/〇〇</t>
    <phoneticPr fontId="2"/>
  </si>
  <si>
    <t>〇/〇〇　再検査75％</t>
    <phoneticPr fontId="2"/>
  </si>
  <si>
    <t>〇/〇〇</t>
    <phoneticPr fontId="2"/>
  </si>
  <si>
    <t xml:space="preserve"> </t>
    <phoneticPr fontId="2"/>
  </si>
  <si>
    <t>※①有機系下地調整塗材、②セメント系下地調整塗材（0.25㎡未満／箇所）、
   ③セメント系下地調整塗材（0.25㎡以上／箇所）に分けて、表または図に示すこと</t>
    <rPh sb="2" eb="5">
      <t>ユウキケイ</t>
    </rPh>
    <rPh sb="5" eb="7">
      <t>シタジ</t>
    </rPh>
    <rPh sb="7" eb="9">
      <t>チョウセイ</t>
    </rPh>
    <rPh sb="9" eb="10">
      <t>ヌリ</t>
    </rPh>
    <rPh sb="10" eb="11">
      <t>ザイ</t>
    </rPh>
    <rPh sb="17" eb="18">
      <t>ケイ</t>
    </rPh>
    <rPh sb="18" eb="20">
      <t>シタジ</t>
    </rPh>
    <rPh sb="20" eb="22">
      <t>チョウセイ</t>
    </rPh>
    <rPh sb="22" eb="23">
      <t>ヌリ</t>
    </rPh>
    <rPh sb="23" eb="24">
      <t>ザイ</t>
    </rPh>
    <rPh sb="30" eb="32">
      <t>ミマン</t>
    </rPh>
    <rPh sb="33" eb="35">
      <t>カショ</t>
    </rPh>
    <rPh sb="46" eb="47">
      <t>ケイ</t>
    </rPh>
    <rPh sb="47" eb="49">
      <t>シタジ</t>
    </rPh>
    <rPh sb="49" eb="51">
      <t>チョウセイ</t>
    </rPh>
    <rPh sb="51" eb="52">
      <t>ヌリ</t>
    </rPh>
    <rPh sb="52" eb="53">
      <t>ザイ</t>
    </rPh>
    <rPh sb="59" eb="61">
      <t>イジョウ</t>
    </rPh>
    <rPh sb="62" eb="64">
      <t>カショ</t>
    </rPh>
    <rPh sb="66" eb="67">
      <t>ワ</t>
    </rPh>
    <rPh sb="70" eb="71">
      <t>ヒョウ</t>
    </rPh>
    <rPh sb="74" eb="75">
      <t>ズ</t>
    </rPh>
    <rPh sb="76" eb="77">
      <t>シメ</t>
    </rPh>
    <phoneticPr fontId="2"/>
  </si>
  <si>
    <t xml:space="preserve">      タイル張り外壁断面図</t>
    <phoneticPr fontId="2"/>
  </si>
  <si>
    <t xml:space="preserve">    タイル形状</t>
    <rPh sb="7" eb="9">
      <t>ケイジョウ</t>
    </rPh>
    <phoneticPr fontId="2"/>
  </si>
  <si>
    <t>（コンクリートの上、モルタル下地及びセメント系下地調整厚塗材CM-2による下地）　　</t>
    <rPh sb="8" eb="9">
      <t>ウエ</t>
    </rPh>
    <rPh sb="16" eb="17">
      <t>オヨ</t>
    </rPh>
    <phoneticPr fontId="2"/>
  </si>
  <si>
    <t>株式会社　〇〇〇〇</t>
    <rPh sb="0" eb="2">
      <t>カブシキ</t>
    </rPh>
    <rPh sb="2" eb="4">
      <t>カイシャ</t>
    </rPh>
    <phoneticPr fontId="2"/>
  </si>
  <si>
    <t>※押出成形セメント板の場合は、コンクリートを読み替える。</t>
    <rPh sb="1" eb="3">
      <t>オシダシ</t>
    </rPh>
    <rPh sb="3" eb="5">
      <t>セイケイ</t>
    </rPh>
    <rPh sb="9" eb="10">
      <t>バン</t>
    </rPh>
    <rPh sb="11" eb="13">
      <t>バアイ</t>
    </rPh>
    <rPh sb="22" eb="23">
      <t>ヨ</t>
    </rPh>
    <rPh sb="24" eb="25">
      <t>カ</t>
    </rPh>
    <phoneticPr fontId="2"/>
  </si>
  <si>
    <t>（コンクリート下地・押出成形セメント板）　　　</t>
    <rPh sb="10" eb="12">
      <t>オシダ</t>
    </rPh>
    <rPh sb="12" eb="14">
      <t>セイケイ</t>
    </rPh>
    <rPh sb="18" eb="19">
      <t>バン</t>
    </rPh>
    <phoneticPr fontId="2"/>
  </si>
  <si>
    <r>
      <t>（コンク</t>
    </r>
    <r>
      <rPr>
        <b/>
        <sz val="12"/>
        <rFont val="ＭＳ Ｐゴシック"/>
        <family val="3"/>
        <charset val="128"/>
        <scheme val="minor"/>
      </rPr>
      <t>リート、押出成形セメント板の上、有機系下地調整塗材で補修した下地</t>
    </r>
    <r>
      <rPr>
        <b/>
        <sz val="12"/>
        <color rgb="FF000000"/>
        <rFont val="ＭＳ Ｐゴシック"/>
        <family val="3"/>
        <charset val="128"/>
        <scheme val="minor"/>
      </rPr>
      <t>）　　</t>
    </r>
    <rPh sb="8" eb="10">
      <t>オシダ</t>
    </rPh>
    <rPh sb="10" eb="12">
      <t>セイケイ</t>
    </rPh>
    <rPh sb="16" eb="17">
      <t>バン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</si>
</sst>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m/d;@"/>
    <numFmt numFmtId="177" formatCode="#,##0.00_ "/>
  </numFmts>
  <fonts count="39">
    <font>
      <sz val="11"/>
      <color theme="1"/>
      <name val="ＭＳ Ｐゴシック"/>
      <family val="2"/>
      <charset val="128"/>
      <scheme val="minor"/>
    </font>
    <font>
      <sz val="10"/>
      <color rgb="FF000000"/>
      <name val="Times New Roman"/>
      <family val="1"/>
    </font>
    <font>
      <sz val="6"/>
      <name val="ＭＳ Ｐゴシック"/>
      <family val="2"/>
      <charset val="128"/>
      <scheme val="minor"/>
    </font>
    <font>
      <sz val="18"/>
      <name val="Times New Roman"/>
      <family val="1"/>
    </font>
    <font>
      <sz val="10"/>
      <color rgb="FF000000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Ｐゴシック"/>
      <family val="3"/>
      <charset val="128"/>
      <scheme val="minor"/>
    </font>
    <font>
      <sz val="10"/>
      <color rgb="FF000000"/>
      <name val="ＭＳ Ｐゴシック"/>
      <family val="3"/>
      <charset val="128"/>
      <scheme val="minor"/>
    </font>
    <font>
      <sz val="12"/>
      <color rgb="FF000000"/>
      <name val="ＭＳ Ｐゴシック"/>
      <family val="3"/>
      <charset val="128"/>
    </font>
    <font>
      <sz val="12"/>
      <color rgb="FF000000"/>
      <name val="ＭＳ Ｐゴシック"/>
      <family val="3"/>
      <charset val="128"/>
      <scheme val="minor"/>
    </font>
    <font>
      <b/>
      <sz val="18"/>
      <name val="ＭＳ Ｐゴシック"/>
      <family val="3"/>
      <charset val="128"/>
      <scheme val="minor"/>
    </font>
    <font>
      <b/>
      <u/>
      <sz val="11"/>
      <color rgb="FF000000"/>
      <name val="ＭＳ Ｐゴシック"/>
      <family val="3"/>
      <charset val="128"/>
      <scheme val="minor"/>
    </font>
    <font>
      <sz val="10"/>
      <name val="ＭＳ Ｐゴシック"/>
      <family val="3"/>
      <charset val="128"/>
    </font>
    <font>
      <vertAlign val="superscript"/>
      <sz val="10"/>
      <color rgb="FF000000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u/>
      <sz val="11"/>
      <color rgb="FF000000"/>
      <name val="ＭＳ Ｐゴシック"/>
      <family val="3"/>
      <charset val="128"/>
      <scheme val="minor"/>
    </font>
    <font>
      <sz val="9"/>
      <color rgb="FF000000"/>
      <name val="ＭＳ Ｐゴシック"/>
      <family val="3"/>
      <charset val="128"/>
    </font>
    <font>
      <vertAlign val="superscript"/>
      <sz val="10"/>
      <color rgb="FF000000"/>
      <name val="ＭＳ Ｐゴシック"/>
      <family val="3"/>
      <charset val="128"/>
    </font>
    <font>
      <sz val="11"/>
      <color rgb="FFFF0000"/>
      <name val="ＭＳ Ｐゴシック"/>
      <family val="2"/>
      <charset val="128"/>
      <scheme val="minor"/>
    </font>
    <font>
      <sz val="10"/>
      <color rgb="FF000000"/>
      <name val="ＭＳ Ｐ明朝"/>
      <family val="1"/>
      <charset val="128"/>
    </font>
    <font>
      <sz val="12"/>
      <color rgb="FF000000"/>
      <name val="Times New Roman"/>
      <family val="1"/>
    </font>
    <font>
      <sz val="12"/>
      <color rgb="FF000000"/>
      <name val="ＭＳ Ｐ明朝"/>
      <family val="1"/>
      <charset val="128"/>
    </font>
    <font>
      <sz val="10"/>
      <name val="ＭＳ Ｐゴシック"/>
      <family val="3"/>
      <charset val="128"/>
      <scheme val="major"/>
    </font>
    <font>
      <sz val="10"/>
      <color theme="0" tint="-0.249977111117893"/>
      <name val="ＭＳ Ｐゴシック"/>
      <family val="3"/>
      <charset val="128"/>
      <scheme val="minor"/>
    </font>
    <font>
      <b/>
      <sz val="12"/>
      <color rgb="FF000000"/>
      <name val="ＭＳ Ｐゴシック"/>
      <family val="3"/>
      <charset val="128"/>
      <scheme val="minor"/>
    </font>
    <font>
      <u/>
      <sz val="11"/>
      <color theme="1"/>
      <name val="ＭＳ Ｐゴシック"/>
      <family val="3"/>
      <charset val="128"/>
      <scheme val="minor"/>
    </font>
    <font>
      <sz val="10"/>
      <color rgb="FFFF0000"/>
      <name val="ＭＳ Ｐゴシック"/>
      <family val="3"/>
      <charset val="128"/>
      <scheme val="minor"/>
    </font>
    <font>
      <sz val="11"/>
      <color theme="0" tint="-0.249977111117893"/>
      <name val="ＭＳ Ｐゴシック"/>
      <family val="3"/>
      <charset val="128"/>
    </font>
    <font>
      <sz val="18"/>
      <color theme="0" tint="-0.249977111117893"/>
      <name val="ＭＳ Ｐゴシック"/>
      <family val="3"/>
      <charset val="128"/>
      <scheme val="minor"/>
    </font>
    <font>
      <sz val="10"/>
      <color theme="0" tint="-0.249977111117893"/>
      <name val="ＭＳ Ｐゴシック"/>
      <family val="3"/>
      <charset val="128"/>
    </font>
    <font>
      <sz val="18"/>
      <color theme="0" tint="-0.249977111117893"/>
      <name val="Arial"/>
      <family val="2"/>
    </font>
    <font>
      <vertAlign val="superscript"/>
      <sz val="10"/>
      <color theme="0" tint="-0.249977111117893"/>
      <name val="ＭＳ Ｐゴシック"/>
      <family val="3"/>
      <charset val="128"/>
      <scheme val="minor"/>
    </font>
    <font>
      <sz val="11"/>
      <color theme="0" tint="-0.249977111117893"/>
      <name val="ＭＳ Ｐゴシック"/>
      <family val="3"/>
      <charset val="128"/>
      <scheme val="minor"/>
    </font>
    <font>
      <sz val="12"/>
      <color theme="0" tint="-0.249977111117893"/>
      <name val="ＭＳ Ｐゴシック"/>
      <family val="3"/>
      <charset val="128"/>
      <scheme val="minor"/>
    </font>
    <font>
      <b/>
      <sz val="14"/>
      <name val="ＭＳ Ｐゴシック"/>
      <family val="3"/>
      <charset val="128"/>
      <scheme val="minor"/>
    </font>
    <font>
      <b/>
      <sz val="14"/>
      <color rgb="FF000000"/>
      <name val="ＭＳ Ｐゴシック"/>
      <family val="3"/>
      <charset val="128"/>
      <scheme val="minor"/>
    </font>
    <font>
      <sz val="12"/>
      <color theme="0" tint="-0.249977111117893"/>
      <name val="ＭＳ Ｐゴシック"/>
      <family val="2"/>
      <charset val="128"/>
      <scheme val="minor"/>
    </font>
    <font>
      <sz val="11"/>
      <color rgb="FF00B0F0"/>
      <name val="ＭＳ Ｐゴシック"/>
      <family val="2"/>
      <charset val="128"/>
      <scheme val="minor"/>
    </font>
    <font>
      <b/>
      <sz val="12"/>
      <name val="ＭＳ Ｐ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4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dotted">
        <color rgb="FF000000"/>
      </top>
      <bottom/>
      <diagonal/>
    </border>
    <border>
      <left/>
      <right/>
      <top style="dotted">
        <color rgb="FF000000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medium">
        <color rgb="FF000000"/>
      </right>
      <top/>
      <bottom style="thin">
        <color indexed="64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/>
  </cellStyleXfs>
  <cellXfs count="242">
    <xf numFmtId="0" fontId="0" fillId="0" borderId="0" xfId="0">
      <alignment vertical="center"/>
    </xf>
    <xf numFmtId="0" fontId="1" fillId="0" borderId="0" xfId="1" applyFill="1" applyBorder="1" applyAlignment="1">
      <alignment horizontal="left" vertical="top"/>
    </xf>
    <xf numFmtId="0" fontId="3" fillId="0" borderId="0" xfId="1" applyFont="1" applyFill="1" applyBorder="1" applyAlignment="1">
      <alignment horizontal="left" vertical="top"/>
    </xf>
    <xf numFmtId="0" fontId="1" fillId="0" borderId="0" xfId="1" applyFill="1" applyBorder="1" applyAlignment="1">
      <alignment horizontal="left" vertical="top" indent="1"/>
    </xf>
    <xf numFmtId="0" fontId="0" fillId="0" borderId="0" xfId="0" applyFill="1" applyBorder="1" applyAlignment="1">
      <alignment horizontal="left" vertical="top"/>
    </xf>
    <xf numFmtId="0" fontId="6" fillId="0" borderId="1" xfId="0" applyFont="1" applyFill="1" applyBorder="1" applyAlignment="1">
      <alignment horizontal="center" vertical="center" wrapText="1" readingOrder="1"/>
    </xf>
    <xf numFmtId="0" fontId="6" fillId="0" borderId="4" xfId="0" applyFont="1" applyFill="1" applyBorder="1" applyAlignment="1">
      <alignment horizontal="center" vertical="center" wrapText="1" readingOrder="1"/>
    </xf>
    <xf numFmtId="0" fontId="6" fillId="0" borderId="2" xfId="0" applyFont="1" applyFill="1" applyBorder="1" applyAlignment="1">
      <alignment horizontal="center" vertical="center" wrapText="1" readingOrder="1"/>
    </xf>
    <xf numFmtId="0" fontId="7" fillId="0" borderId="5" xfId="0" applyFont="1" applyFill="1" applyBorder="1" applyAlignment="1">
      <alignment horizontal="center" vertical="center" wrapText="1" readingOrder="1"/>
    </xf>
    <xf numFmtId="0" fontId="7" fillId="0" borderId="6" xfId="0" applyFont="1" applyFill="1" applyBorder="1" applyAlignment="1">
      <alignment horizontal="center" vertical="center" wrapText="1" readingOrder="1"/>
    </xf>
    <xf numFmtId="0" fontId="6" fillId="0" borderId="6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 readingOrder="1"/>
    </xf>
    <xf numFmtId="0" fontId="9" fillId="0" borderId="0" xfId="0" applyFont="1" applyFill="1" applyBorder="1" applyAlignment="1">
      <alignment horizontal="left" vertical="top" indent="3" readingOrder="1"/>
    </xf>
    <xf numFmtId="0" fontId="9" fillId="0" borderId="0" xfId="0" applyFont="1" applyFill="1" applyBorder="1" applyAlignment="1">
      <alignment vertical="top" readingOrder="1"/>
    </xf>
    <xf numFmtId="0" fontId="0" fillId="0" borderId="0" xfId="0" applyBorder="1">
      <alignment vertical="center"/>
    </xf>
    <xf numFmtId="0" fontId="7" fillId="0" borderId="4" xfId="0" applyFont="1" applyFill="1" applyBorder="1" applyAlignment="1">
      <alignment horizontal="center" vertical="center" wrapText="1" readingOrder="1"/>
    </xf>
    <xf numFmtId="0" fontId="7" fillId="0" borderId="11" xfId="0" applyFont="1" applyFill="1" applyBorder="1" applyAlignment="1">
      <alignment horizontal="center" vertical="center" wrapText="1" readingOrder="1"/>
    </xf>
    <xf numFmtId="0" fontId="0" fillId="0" borderId="2" xfId="0" applyBorder="1">
      <alignment vertical="center"/>
    </xf>
    <xf numFmtId="0" fontId="0" fillId="0" borderId="3" xfId="0" applyBorder="1">
      <alignment vertical="center"/>
    </xf>
    <xf numFmtId="0" fontId="0" fillId="0" borderId="14" xfId="0" applyBorder="1">
      <alignment vertical="center"/>
    </xf>
    <xf numFmtId="0" fontId="0" fillId="0" borderId="8" xfId="0" applyFill="1" applyBorder="1" applyAlignment="1">
      <alignment horizontal="left" vertical="top"/>
    </xf>
    <xf numFmtId="0" fontId="0" fillId="0" borderId="8" xfId="0" applyBorder="1">
      <alignment vertical="center"/>
    </xf>
    <xf numFmtId="0" fontId="8" fillId="0" borderId="8" xfId="0" applyFont="1" applyFill="1" applyBorder="1" applyAlignment="1">
      <alignment vertical="center" readingOrder="1"/>
    </xf>
    <xf numFmtId="0" fontId="0" fillId="0" borderId="14" xfId="0" applyFill="1" applyBorder="1" applyAlignment="1">
      <alignment vertical="center" readingOrder="1"/>
    </xf>
    <xf numFmtId="0" fontId="4" fillId="0" borderId="8" xfId="0" applyFont="1" applyFill="1" applyBorder="1" applyAlignment="1">
      <alignment horizontal="left" vertical="center" indent="1" readingOrder="1"/>
    </xf>
    <xf numFmtId="0" fontId="7" fillId="0" borderId="2" xfId="0" applyFont="1" applyFill="1" applyBorder="1" applyAlignment="1">
      <alignment horizontal="left" vertical="top"/>
    </xf>
    <xf numFmtId="0" fontId="7" fillId="0" borderId="0" xfId="0" applyFont="1" applyFill="1" applyBorder="1" applyAlignment="1">
      <alignment horizontal="left" vertical="top"/>
    </xf>
    <xf numFmtId="0" fontId="7" fillId="0" borderId="6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/>
    </xf>
    <xf numFmtId="0" fontId="7" fillId="0" borderId="6" xfId="0" applyFont="1" applyFill="1" applyBorder="1" applyAlignment="1">
      <alignment horizontal="center" vertical="center"/>
    </xf>
    <xf numFmtId="176" fontId="7" fillId="0" borderId="6" xfId="0" applyNumberFormat="1" applyFont="1" applyFill="1" applyBorder="1" applyAlignment="1">
      <alignment horizontal="center" vertical="center"/>
    </xf>
    <xf numFmtId="0" fontId="0" fillId="0" borderId="14" xfId="0" applyFill="1" applyBorder="1" applyAlignment="1">
      <alignment horizontal="left" vertical="top"/>
    </xf>
    <xf numFmtId="0" fontId="0" fillId="0" borderId="12" xfId="0" applyFill="1" applyBorder="1" applyAlignment="1">
      <alignment horizontal="left" vertical="top"/>
    </xf>
    <xf numFmtId="0" fontId="0" fillId="0" borderId="13" xfId="0" applyFill="1" applyBorder="1" applyAlignment="1">
      <alignment horizontal="left" vertical="top"/>
    </xf>
    <xf numFmtId="0" fontId="4" fillId="0" borderId="0" xfId="0" applyFont="1" applyFill="1" applyBorder="1" applyAlignment="1">
      <alignment horizontal="left" vertical="top"/>
    </xf>
    <xf numFmtId="0" fontId="0" fillId="0" borderId="2" xfId="0" applyFill="1" applyBorder="1" applyAlignment="1">
      <alignment horizontal="left" vertical="top"/>
    </xf>
    <xf numFmtId="0" fontId="7" fillId="0" borderId="16" xfId="0" applyFont="1" applyFill="1" applyBorder="1" applyAlignment="1">
      <alignment horizontal="center" vertical="center" wrapText="1" readingOrder="1"/>
    </xf>
    <xf numFmtId="0" fontId="0" fillId="0" borderId="1" xfId="0" applyFill="1" applyBorder="1" applyAlignment="1">
      <alignment horizontal="left" vertical="top"/>
    </xf>
    <xf numFmtId="0" fontId="0" fillId="0" borderId="13" xfId="0" applyBorder="1">
      <alignment vertical="center"/>
    </xf>
    <xf numFmtId="0" fontId="0" fillId="0" borderId="15" xfId="0" applyBorder="1">
      <alignment vertical="center"/>
    </xf>
    <xf numFmtId="0" fontId="6" fillId="0" borderId="21" xfId="0" applyFont="1" applyFill="1" applyBorder="1" applyAlignment="1">
      <alignment horizontal="center" vertical="center" wrapText="1"/>
    </xf>
    <xf numFmtId="0" fontId="7" fillId="0" borderId="21" xfId="0" applyFont="1" applyFill="1" applyBorder="1" applyAlignment="1">
      <alignment horizontal="center" vertical="center" wrapText="1" readingOrder="1"/>
    </xf>
    <xf numFmtId="3" fontId="7" fillId="0" borderId="16" xfId="0" applyNumberFormat="1" applyFont="1" applyFill="1" applyBorder="1" applyAlignment="1">
      <alignment horizontal="center" vertical="center" wrapText="1" readingOrder="1"/>
    </xf>
    <xf numFmtId="3" fontId="7" fillId="0" borderId="6" xfId="0" applyNumberFormat="1" applyFont="1" applyFill="1" applyBorder="1" applyAlignment="1">
      <alignment horizontal="center" vertical="center" wrapText="1" readingOrder="1"/>
    </xf>
    <xf numFmtId="177" fontId="14" fillId="0" borderId="6" xfId="0" applyNumberFormat="1" applyFont="1" applyBorder="1" applyAlignment="1" applyProtection="1">
      <alignment horizontal="center" vertical="center"/>
    </xf>
    <xf numFmtId="0" fontId="15" fillId="0" borderId="3" xfId="0" applyFont="1" applyFill="1" applyBorder="1" applyAlignment="1">
      <alignment horizontal="right" indent="1"/>
    </xf>
    <xf numFmtId="0" fontId="4" fillId="0" borderId="4" xfId="0" applyFont="1" applyFill="1" applyBorder="1" applyAlignment="1">
      <alignment horizontal="center" vertical="center" wrapText="1" readingOrder="1"/>
    </xf>
    <xf numFmtId="0" fontId="4" fillId="0" borderId="11" xfId="0" applyFont="1" applyFill="1" applyBorder="1" applyAlignment="1">
      <alignment horizontal="center" vertical="center" wrapText="1" readingOrder="1"/>
    </xf>
    <xf numFmtId="0" fontId="4" fillId="0" borderId="6" xfId="0" applyFont="1" applyFill="1" applyBorder="1" applyAlignment="1">
      <alignment horizontal="center" vertical="center" wrapText="1" readingOrder="1"/>
    </xf>
    <xf numFmtId="0" fontId="12" fillId="0" borderId="6" xfId="0" applyFont="1" applyFill="1" applyBorder="1" applyAlignment="1">
      <alignment horizontal="center" vertical="center" wrapText="1"/>
    </xf>
    <xf numFmtId="0" fontId="12" fillId="0" borderId="21" xfId="0" applyFont="1" applyFill="1" applyBorder="1" applyAlignment="1">
      <alignment horizontal="center" vertical="center" wrapText="1"/>
    </xf>
    <xf numFmtId="0" fontId="4" fillId="0" borderId="16" xfId="0" applyFont="1" applyFill="1" applyBorder="1" applyAlignment="1">
      <alignment horizontal="center" vertical="center" wrapText="1" readingOrder="1"/>
    </xf>
    <xf numFmtId="3" fontId="4" fillId="0" borderId="16" xfId="0" applyNumberFormat="1" applyFont="1" applyFill="1" applyBorder="1" applyAlignment="1">
      <alignment horizontal="center" vertical="center" wrapText="1" readingOrder="1"/>
    </xf>
    <xf numFmtId="3" fontId="4" fillId="0" borderId="6" xfId="0" applyNumberFormat="1" applyFont="1" applyFill="1" applyBorder="1" applyAlignment="1">
      <alignment horizontal="center" vertical="center" wrapText="1" readingOrder="1"/>
    </xf>
    <xf numFmtId="0" fontId="4" fillId="0" borderId="24" xfId="0" applyFont="1" applyFill="1" applyBorder="1" applyAlignment="1">
      <alignment horizontal="center" vertical="center" wrapText="1" readingOrder="1"/>
    </xf>
    <xf numFmtId="0" fontId="4" fillId="0" borderId="5" xfId="0" applyFont="1" applyFill="1" applyBorder="1" applyAlignment="1">
      <alignment horizontal="center" vertical="center" wrapText="1" readingOrder="1"/>
    </xf>
    <xf numFmtId="0" fontId="4" fillId="0" borderId="15" xfId="0" applyFont="1" applyFill="1" applyBorder="1" applyAlignment="1">
      <alignment horizontal="center" vertical="center" wrapText="1" readingOrder="1"/>
    </xf>
    <xf numFmtId="0" fontId="4" fillId="0" borderId="36" xfId="0" applyFont="1" applyFill="1" applyBorder="1" applyAlignment="1">
      <alignment horizontal="center" vertical="center" wrapText="1" readingOrder="1"/>
    </xf>
    <xf numFmtId="0" fontId="12" fillId="0" borderId="36" xfId="0" applyFont="1" applyFill="1" applyBorder="1" applyAlignment="1">
      <alignment horizontal="center" vertical="center" wrapText="1"/>
    </xf>
    <xf numFmtId="0" fontId="12" fillId="0" borderId="37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left" vertical="center" wrapText="1" readingOrder="1"/>
    </xf>
    <xf numFmtId="176" fontId="4" fillId="0" borderId="6" xfId="0" applyNumberFormat="1" applyFont="1" applyFill="1" applyBorder="1" applyAlignment="1">
      <alignment horizontal="center" vertical="center"/>
    </xf>
    <xf numFmtId="0" fontId="12" fillId="0" borderId="6" xfId="0" applyFont="1" applyFill="1" applyBorder="1" applyAlignment="1">
      <alignment vertical="center" wrapText="1"/>
    </xf>
    <xf numFmtId="0" fontId="4" fillId="0" borderId="38" xfId="0" applyFont="1" applyFill="1" applyBorder="1" applyAlignment="1">
      <alignment horizontal="center" vertical="center" wrapText="1" readingOrder="1"/>
    </xf>
    <xf numFmtId="0" fontId="7" fillId="0" borderId="38" xfId="0" applyFont="1" applyFill="1" applyBorder="1" applyAlignment="1">
      <alignment horizontal="center" vertical="center" wrapText="1" readingOrder="1"/>
    </xf>
    <xf numFmtId="0" fontId="4" fillId="0" borderId="44" xfId="0" applyFont="1" applyFill="1" applyBorder="1" applyAlignment="1">
      <alignment horizontal="center" vertical="center" wrapText="1" readingOrder="1"/>
    </xf>
    <xf numFmtId="0" fontId="12" fillId="0" borderId="44" xfId="0" applyFont="1" applyFill="1" applyBorder="1" applyAlignment="1">
      <alignment horizontal="center" vertical="center" wrapText="1"/>
    </xf>
    <xf numFmtId="0" fontId="12" fillId="0" borderId="45" xfId="0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 wrapText="1" readingOrder="1"/>
    </xf>
    <xf numFmtId="0" fontId="4" fillId="0" borderId="6" xfId="0" applyFont="1" applyFill="1" applyBorder="1" applyAlignment="1">
      <alignment horizontal="center" vertical="center" wrapText="1" readingOrder="1"/>
    </xf>
    <xf numFmtId="0" fontId="19" fillId="0" borderId="0" xfId="1" applyFont="1" applyFill="1" applyBorder="1" applyAlignment="1">
      <alignment horizontal="left" vertical="top"/>
    </xf>
    <xf numFmtId="0" fontId="1" fillId="0" borderId="13" xfId="1" applyFill="1" applyBorder="1" applyAlignment="1">
      <alignment horizontal="left" vertical="top"/>
    </xf>
    <xf numFmtId="0" fontId="20" fillId="0" borderId="13" xfId="1" applyFont="1" applyFill="1" applyBorder="1" applyAlignment="1">
      <alignment horizontal="left" vertical="top"/>
    </xf>
    <xf numFmtId="0" fontId="21" fillId="0" borderId="13" xfId="1" applyFont="1" applyFill="1" applyBorder="1" applyAlignment="1">
      <alignment horizontal="left" vertical="top"/>
    </xf>
    <xf numFmtId="0" fontId="22" fillId="0" borderId="0" xfId="1" applyFont="1" applyFill="1" applyBorder="1" applyAlignment="1">
      <alignment horizontal="left" vertical="top" indent="1"/>
    </xf>
    <xf numFmtId="0" fontId="7" fillId="0" borderId="16" xfId="0" applyFont="1" applyFill="1" applyBorder="1" applyAlignment="1">
      <alignment horizontal="center" vertical="center" wrapText="1"/>
    </xf>
    <xf numFmtId="0" fontId="7" fillId="0" borderId="16" xfId="0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 wrapText="1"/>
    </xf>
    <xf numFmtId="0" fontId="7" fillId="0" borderId="5" xfId="0" applyFont="1" applyFill="1" applyBorder="1" applyAlignment="1">
      <alignment horizontal="center" vertical="center"/>
    </xf>
    <xf numFmtId="0" fontId="7" fillId="0" borderId="7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right" indent="1"/>
    </xf>
    <xf numFmtId="0" fontId="0" fillId="0" borderId="3" xfId="0" applyFill="1" applyBorder="1" applyAlignment="1">
      <alignment horizontal="left" vertical="top"/>
    </xf>
    <xf numFmtId="0" fontId="0" fillId="0" borderId="12" xfId="0" applyBorder="1">
      <alignment vertical="center"/>
    </xf>
    <xf numFmtId="0" fontId="0" fillId="0" borderId="1" xfId="0" applyBorder="1">
      <alignment vertical="center"/>
    </xf>
    <xf numFmtId="0" fontId="0" fillId="0" borderId="8" xfId="0" applyFill="1" applyBorder="1" applyAlignment="1">
      <alignment vertical="center" readingOrder="1"/>
    </xf>
    <xf numFmtId="0" fontId="10" fillId="0" borderId="8" xfId="0" applyFont="1" applyFill="1" applyBorder="1" applyAlignment="1">
      <alignment horizontal="left" vertical="center"/>
    </xf>
    <xf numFmtId="0" fontId="15" fillId="0" borderId="14" xfId="0" applyFont="1" applyFill="1" applyBorder="1" applyAlignment="1">
      <alignment horizontal="right" indent="1"/>
    </xf>
    <xf numFmtId="0" fontId="18" fillId="0" borderId="0" xfId="0" applyFont="1" applyFill="1" applyBorder="1" applyAlignment="1">
      <alignment horizontal="left" vertical="top"/>
    </xf>
    <xf numFmtId="0" fontId="18" fillId="0" borderId="15" xfId="0" applyFont="1" applyFill="1" applyBorder="1" applyAlignment="1">
      <alignment horizontal="right" vertical="top"/>
    </xf>
    <xf numFmtId="176" fontId="23" fillId="0" borderId="6" xfId="0" applyNumberFormat="1" applyFont="1" applyFill="1" applyBorder="1" applyAlignment="1">
      <alignment horizontal="center" vertical="center"/>
    </xf>
    <xf numFmtId="0" fontId="23" fillId="0" borderId="6" xfId="0" applyFont="1" applyFill="1" applyBorder="1" applyAlignment="1">
      <alignment horizontal="center" vertical="center" wrapText="1" readingOrder="1"/>
    </xf>
    <xf numFmtId="0" fontId="23" fillId="0" borderId="6" xfId="0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left" vertical="top"/>
    </xf>
    <xf numFmtId="0" fontId="6" fillId="0" borderId="6" xfId="0" applyFont="1" applyFill="1" applyBorder="1" applyAlignment="1">
      <alignment vertical="center" wrapText="1"/>
    </xf>
    <xf numFmtId="0" fontId="7" fillId="0" borderId="3" xfId="0" applyFont="1" applyFill="1" applyBorder="1" applyAlignment="1">
      <alignment horizontal="left" vertical="top"/>
    </xf>
    <xf numFmtId="0" fontId="15" fillId="0" borderId="15" xfId="0" applyFont="1" applyFill="1" applyBorder="1" applyAlignment="1">
      <alignment horizontal="right" vertical="center" indent="1"/>
    </xf>
    <xf numFmtId="0" fontId="26" fillId="0" borderId="0" xfId="0" applyFont="1" applyFill="1" applyBorder="1" applyAlignment="1">
      <alignment horizontal="left" vertical="top"/>
    </xf>
    <xf numFmtId="0" fontId="23" fillId="0" borderId="5" xfId="0" applyFont="1" applyFill="1" applyBorder="1" applyAlignment="1">
      <alignment horizontal="center" vertical="center" wrapText="1" readingOrder="1"/>
    </xf>
    <xf numFmtId="0" fontId="23" fillId="0" borderId="16" xfId="0" applyFont="1" applyFill="1" applyBorder="1" applyAlignment="1">
      <alignment horizontal="center" vertical="center" wrapText="1" readingOrder="1"/>
    </xf>
    <xf numFmtId="0" fontId="26" fillId="0" borderId="8" xfId="0" applyFont="1" applyFill="1" applyBorder="1" applyAlignment="1">
      <alignment horizontal="left" vertical="center"/>
    </xf>
    <xf numFmtId="0" fontId="23" fillId="0" borderId="21" xfId="0" applyFont="1" applyFill="1" applyBorder="1" applyAlignment="1">
      <alignment horizontal="center" vertical="center" wrapText="1"/>
    </xf>
    <xf numFmtId="0" fontId="23" fillId="0" borderId="21" xfId="0" applyFont="1" applyFill="1" applyBorder="1" applyAlignment="1">
      <alignment horizontal="center" vertical="center" wrapText="1" readingOrder="1"/>
    </xf>
    <xf numFmtId="3" fontId="23" fillId="0" borderId="16" xfId="0" applyNumberFormat="1" applyFont="1" applyFill="1" applyBorder="1" applyAlignment="1">
      <alignment horizontal="center" vertical="center" wrapText="1" readingOrder="1"/>
    </xf>
    <xf numFmtId="3" fontId="23" fillId="0" borderId="6" xfId="0" applyNumberFormat="1" applyFont="1" applyFill="1" applyBorder="1" applyAlignment="1">
      <alignment horizontal="center" vertical="center" wrapText="1" readingOrder="1"/>
    </xf>
    <xf numFmtId="177" fontId="27" fillId="0" borderId="6" xfId="0" applyNumberFormat="1" applyFont="1" applyBorder="1" applyAlignment="1" applyProtection="1">
      <alignment horizontal="center" vertical="center"/>
    </xf>
    <xf numFmtId="0" fontId="28" fillId="0" borderId="6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right" indent="1"/>
    </xf>
    <xf numFmtId="0" fontId="23" fillId="0" borderId="20" xfId="0" applyFont="1" applyFill="1" applyBorder="1" applyAlignment="1">
      <alignment horizontal="center" vertical="center" wrapText="1" readingOrder="1"/>
    </xf>
    <xf numFmtId="0" fontId="29" fillId="0" borderId="34" xfId="0" applyFont="1" applyFill="1" applyBorder="1" applyAlignment="1">
      <alignment horizontal="center" vertical="center" wrapText="1" readingOrder="1"/>
    </xf>
    <xf numFmtId="0" fontId="30" fillId="0" borderId="34" xfId="0" applyFont="1" applyFill="1" applyBorder="1" applyAlignment="1">
      <alignment horizontal="center" vertical="center" wrapText="1"/>
    </xf>
    <xf numFmtId="0" fontId="30" fillId="0" borderId="35" xfId="0" applyFont="1" applyFill="1" applyBorder="1" applyAlignment="1">
      <alignment horizontal="center" vertical="center" wrapText="1"/>
    </xf>
    <xf numFmtId="0" fontId="29" fillId="0" borderId="15" xfId="0" applyFont="1" applyFill="1" applyBorder="1" applyAlignment="1">
      <alignment horizontal="center" vertical="center" wrapText="1" readingOrder="1"/>
    </xf>
    <xf numFmtId="0" fontId="29" fillId="0" borderId="11" xfId="0" applyFont="1" applyFill="1" applyBorder="1" applyAlignment="1">
      <alignment horizontal="center" vertical="center" wrapText="1" readingOrder="1"/>
    </xf>
    <xf numFmtId="0" fontId="23" fillId="0" borderId="24" xfId="0" applyFont="1" applyFill="1" applyBorder="1" applyAlignment="1">
      <alignment horizontal="center" vertical="center" wrapText="1" readingOrder="1"/>
    </xf>
    <xf numFmtId="3" fontId="29" fillId="0" borderId="16" xfId="0" applyNumberFormat="1" applyFont="1" applyFill="1" applyBorder="1" applyAlignment="1">
      <alignment horizontal="center" vertical="center" wrapText="1" readingOrder="1"/>
    </xf>
    <xf numFmtId="0" fontId="29" fillId="0" borderId="6" xfId="0" applyFont="1" applyFill="1" applyBorder="1" applyAlignment="1">
      <alignment horizontal="center" vertical="center" wrapText="1" readingOrder="1"/>
    </xf>
    <xf numFmtId="0" fontId="23" fillId="0" borderId="38" xfId="0" applyFont="1" applyFill="1" applyBorder="1" applyAlignment="1">
      <alignment horizontal="center" vertical="center" wrapText="1" readingOrder="1"/>
    </xf>
    <xf numFmtId="0" fontId="29" fillId="0" borderId="36" xfId="0" applyFont="1" applyFill="1" applyBorder="1" applyAlignment="1">
      <alignment horizontal="center" vertical="center" wrapText="1" readingOrder="1"/>
    </xf>
    <xf numFmtId="0" fontId="30" fillId="0" borderId="36" xfId="0" applyFont="1" applyFill="1" applyBorder="1" applyAlignment="1">
      <alignment horizontal="center" vertical="center" wrapText="1"/>
    </xf>
    <xf numFmtId="0" fontId="30" fillId="0" borderId="37" xfId="0" applyFont="1" applyFill="1" applyBorder="1" applyAlignment="1">
      <alignment horizontal="center" vertical="center" wrapText="1"/>
    </xf>
    <xf numFmtId="0" fontId="29" fillId="0" borderId="37" xfId="0" applyFont="1" applyFill="1" applyBorder="1" applyAlignment="1">
      <alignment horizontal="center" vertical="center" wrapText="1" readingOrder="1"/>
    </xf>
    <xf numFmtId="0" fontId="23" fillId="0" borderId="4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0" fontId="23" fillId="0" borderId="7" xfId="0" applyFont="1" applyFill="1" applyBorder="1" applyAlignment="1">
      <alignment horizontal="center" vertical="center" wrapText="1"/>
    </xf>
    <xf numFmtId="0" fontId="23" fillId="0" borderId="3" xfId="0" applyFont="1" applyFill="1" applyBorder="1" applyAlignment="1">
      <alignment horizontal="center" vertical="center" wrapText="1"/>
    </xf>
    <xf numFmtId="0" fontId="29" fillId="0" borderId="38" xfId="0" applyFont="1" applyFill="1" applyBorder="1" applyAlignment="1">
      <alignment horizontal="center" vertical="center" wrapText="1" readingOrder="1"/>
    </xf>
    <xf numFmtId="0" fontId="29" fillId="0" borderId="6" xfId="0" applyFont="1" applyFill="1" applyBorder="1" applyAlignment="1">
      <alignment horizontal="center" vertical="center" wrapText="1"/>
    </xf>
    <xf numFmtId="0" fontId="29" fillId="0" borderId="21" xfId="0" applyFont="1" applyFill="1" applyBorder="1" applyAlignment="1">
      <alignment horizontal="center" vertical="center" wrapText="1"/>
    </xf>
    <xf numFmtId="0" fontId="29" fillId="0" borderId="16" xfId="0" applyFont="1" applyFill="1" applyBorder="1" applyAlignment="1">
      <alignment horizontal="center" vertical="center" wrapText="1" readingOrder="1"/>
    </xf>
    <xf numFmtId="0" fontId="29" fillId="0" borderId="21" xfId="0" applyFont="1" applyFill="1" applyBorder="1" applyAlignment="1">
      <alignment horizontal="center" vertical="center" wrapText="1" readingOrder="1"/>
    </xf>
    <xf numFmtId="0" fontId="23" fillId="0" borderId="7" xfId="0" applyFont="1" applyFill="1" applyBorder="1" applyAlignment="1">
      <alignment horizontal="left" vertical="center" wrapText="1" indent="1" readingOrder="1"/>
    </xf>
    <xf numFmtId="0" fontId="23" fillId="0" borderId="4" xfId="0" applyFont="1" applyFill="1" applyBorder="1" applyAlignment="1">
      <alignment horizontal="center" vertical="center" wrapText="1" readingOrder="1"/>
    </xf>
    <xf numFmtId="0" fontId="23" fillId="0" borderId="0" xfId="0" applyFont="1" applyFill="1" applyBorder="1" applyAlignment="1">
      <alignment horizontal="left" vertical="center" wrapText="1" indent="1" readingOrder="1"/>
    </xf>
    <xf numFmtId="0" fontId="23" fillId="0" borderId="9" xfId="0" applyFont="1" applyFill="1" applyBorder="1" applyAlignment="1">
      <alignment horizontal="center" vertical="center" wrapText="1" readingOrder="1"/>
    </xf>
    <xf numFmtId="0" fontId="23" fillId="0" borderId="10" xfId="0" applyFont="1" applyFill="1" applyBorder="1" applyAlignment="1">
      <alignment horizontal="left" vertical="center" wrapText="1" indent="1" readingOrder="1"/>
    </xf>
    <xf numFmtId="0" fontId="23" fillId="0" borderId="9" xfId="0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horizontal="left" vertical="center" wrapText="1" indent="1" readingOrder="1"/>
    </xf>
    <xf numFmtId="0" fontId="23" fillId="0" borderId="11" xfId="0" applyFont="1" applyFill="1" applyBorder="1" applyAlignment="1">
      <alignment horizontal="center" vertical="center" wrapText="1" readingOrder="1"/>
    </xf>
    <xf numFmtId="0" fontId="23" fillId="0" borderId="13" xfId="0" applyFont="1" applyFill="1" applyBorder="1" applyAlignment="1">
      <alignment horizontal="left" vertical="center" wrapText="1" indent="1" readingOrder="1"/>
    </xf>
    <xf numFmtId="0" fontId="23" fillId="0" borderId="11" xfId="0" applyFont="1" applyFill="1" applyBorder="1" applyAlignment="1">
      <alignment horizontal="center" vertical="center" wrapText="1"/>
    </xf>
    <xf numFmtId="0" fontId="29" fillId="0" borderId="8" xfId="0" applyFont="1" applyFill="1" applyBorder="1" applyAlignment="1">
      <alignment horizontal="left" vertical="center" indent="1" readingOrder="1"/>
    </xf>
    <xf numFmtId="0" fontId="32" fillId="0" borderId="0" xfId="0" applyFont="1" applyBorder="1">
      <alignment vertical="center"/>
    </xf>
    <xf numFmtId="0" fontId="33" fillId="0" borderId="0" xfId="0" applyFont="1" applyFill="1" applyBorder="1" applyAlignment="1">
      <alignment vertical="top" readingOrder="1"/>
    </xf>
    <xf numFmtId="176" fontId="23" fillId="0" borderId="4" xfId="0" applyNumberFormat="1" applyFont="1" applyFill="1" applyBorder="1" applyAlignment="1">
      <alignment horizontal="center" vertical="center"/>
    </xf>
    <xf numFmtId="0" fontId="23" fillId="0" borderId="4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0" fontId="23" fillId="0" borderId="3" xfId="0" applyFont="1" applyFill="1" applyBorder="1" applyAlignment="1">
      <alignment horizontal="center" vertical="center"/>
    </xf>
    <xf numFmtId="0" fontId="23" fillId="0" borderId="6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 wrapText="1"/>
    </xf>
    <xf numFmtId="0" fontId="7" fillId="0" borderId="5" xfId="0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 wrapText="1"/>
    </xf>
    <xf numFmtId="0" fontId="7" fillId="0" borderId="16" xfId="0" applyFont="1" applyFill="1" applyBorder="1" applyAlignment="1">
      <alignment horizontal="center" vertical="center" wrapText="1"/>
    </xf>
    <xf numFmtId="0" fontId="7" fillId="0" borderId="5" xfId="0" applyFont="1" applyFill="1" applyBorder="1" applyAlignment="1">
      <alignment horizontal="center" vertical="center" wrapText="1" readingOrder="1"/>
    </xf>
    <xf numFmtId="0" fontId="7" fillId="0" borderId="38" xfId="0" applyFont="1" applyFill="1" applyBorder="1" applyAlignment="1">
      <alignment horizontal="center" vertical="center" wrapText="1" readingOrder="1"/>
    </xf>
    <xf numFmtId="0" fontId="7" fillId="0" borderId="6" xfId="0" applyFont="1" applyFill="1" applyBorder="1" applyAlignment="1">
      <alignment horizontal="center" vertical="center" wrapText="1" readingOrder="1"/>
    </xf>
    <xf numFmtId="0" fontId="7" fillId="0" borderId="21" xfId="0" applyFont="1" applyFill="1" applyBorder="1" applyAlignment="1">
      <alignment horizontal="center" vertical="center" wrapText="1" readingOrder="1"/>
    </xf>
    <xf numFmtId="0" fontId="7" fillId="0" borderId="16" xfId="0" applyFont="1" applyFill="1" applyBorder="1" applyAlignment="1">
      <alignment horizontal="center" vertical="center" wrapText="1" readingOrder="1"/>
    </xf>
    <xf numFmtId="0" fontId="6" fillId="0" borderId="6" xfId="0" applyFont="1" applyFill="1" applyBorder="1" applyAlignment="1">
      <alignment horizontal="center" vertical="center" wrapText="1"/>
    </xf>
    <xf numFmtId="20" fontId="0" fillId="0" borderId="0" xfId="0" applyNumberFormat="1">
      <alignment vertical="center"/>
    </xf>
    <xf numFmtId="0" fontId="34" fillId="0" borderId="1" xfId="0" applyFont="1" applyFill="1" applyBorder="1" applyAlignment="1">
      <alignment horizontal="left" vertical="center"/>
    </xf>
    <xf numFmtId="0" fontId="7" fillId="0" borderId="7" xfId="0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 readingOrder="1"/>
    </xf>
    <xf numFmtId="0" fontId="0" fillId="0" borderId="6" xfId="0" applyFill="1" applyBorder="1" applyAlignment="1">
      <alignment horizontal="left" vertical="top"/>
    </xf>
    <xf numFmtId="0" fontId="0" fillId="0" borderId="6" xfId="0" applyBorder="1">
      <alignment vertical="center"/>
    </xf>
    <xf numFmtId="0" fontId="0" fillId="0" borderId="5" xfId="0" applyFill="1" applyBorder="1" applyAlignment="1">
      <alignment horizontal="left" vertical="top"/>
    </xf>
    <xf numFmtId="0" fontId="0" fillId="0" borderId="16" xfId="0" applyFill="1" applyBorder="1" applyAlignment="1">
      <alignment horizontal="left" vertical="top"/>
    </xf>
    <xf numFmtId="0" fontId="36" fillId="0" borderId="14" xfId="0" applyFont="1" applyBorder="1">
      <alignment vertical="center"/>
    </xf>
    <xf numFmtId="0" fontId="37" fillId="0" borderId="0" xfId="0" applyFont="1" applyFill="1" applyBorder="1" applyAlignment="1">
      <alignment horizontal="left" vertical="top"/>
    </xf>
    <xf numFmtId="0" fontId="38" fillId="0" borderId="0" xfId="0" applyFont="1" applyFill="1" applyBorder="1" applyAlignment="1">
      <alignment horizontal="left" vertical="top"/>
    </xf>
    <xf numFmtId="0" fontId="35" fillId="0" borderId="1" xfId="0" applyFont="1" applyFill="1" applyBorder="1" applyAlignment="1">
      <alignment horizontal="left" vertical="center" wrapText="1" readingOrder="1"/>
    </xf>
    <xf numFmtId="0" fontId="35" fillId="0" borderId="2" xfId="0" applyFont="1" applyFill="1" applyBorder="1" applyAlignment="1">
      <alignment horizontal="left" vertical="center" wrapText="1" readingOrder="1"/>
    </xf>
    <xf numFmtId="0" fontId="35" fillId="0" borderId="3" xfId="0" applyFont="1" applyFill="1" applyBorder="1" applyAlignment="1">
      <alignment horizontal="left" vertical="center" wrapText="1" readingOrder="1"/>
    </xf>
    <xf numFmtId="0" fontId="7" fillId="0" borderId="8" xfId="0" applyFont="1" applyFill="1" applyBorder="1" applyAlignment="1">
      <alignment horizontal="center" vertical="center" wrapText="1" readingOrder="1"/>
    </xf>
    <xf numFmtId="0" fontId="7" fillId="0" borderId="1" xfId="0" applyFont="1" applyFill="1" applyBorder="1" applyAlignment="1">
      <alignment horizontal="center" vertical="center" wrapText="1" readingOrder="1"/>
    </xf>
    <xf numFmtId="0" fontId="7" fillId="0" borderId="12" xfId="0" applyFont="1" applyFill="1" applyBorder="1" applyAlignment="1">
      <alignment horizontal="center" vertical="center" wrapText="1" readingOrder="1"/>
    </xf>
    <xf numFmtId="0" fontId="23" fillId="0" borderId="4" xfId="0" applyFont="1" applyFill="1" applyBorder="1" applyAlignment="1">
      <alignment horizontal="center" vertical="center" wrapText="1" readingOrder="1"/>
    </xf>
    <xf numFmtId="0" fontId="23" fillId="0" borderId="11" xfId="0" applyFont="1" applyFill="1" applyBorder="1" applyAlignment="1">
      <alignment horizontal="center" vertical="center" wrapText="1" readingOrder="1"/>
    </xf>
    <xf numFmtId="0" fontId="33" fillId="0" borderId="0" xfId="0" applyFont="1" applyFill="1" applyBorder="1" applyAlignment="1">
      <alignment horizontal="left" vertical="top"/>
    </xf>
    <xf numFmtId="0" fontId="26" fillId="0" borderId="12" xfId="0" applyFont="1" applyFill="1" applyBorder="1" applyAlignment="1">
      <alignment horizontal="left" vertical="top" wrapText="1"/>
    </xf>
    <xf numFmtId="0" fontId="26" fillId="0" borderId="13" xfId="0" applyFont="1" applyFill="1" applyBorder="1" applyAlignment="1">
      <alignment horizontal="left" vertical="top" wrapText="1"/>
    </xf>
    <xf numFmtId="0" fontId="7" fillId="0" borderId="4" xfId="0" applyFont="1" applyFill="1" applyBorder="1" applyAlignment="1">
      <alignment horizontal="center" vertical="center" wrapText="1"/>
    </xf>
    <xf numFmtId="0" fontId="7" fillId="0" borderId="11" xfId="0" applyFont="1" applyFill="1" applyBorder="1" applyAlignment="1">
      <alignment horizontal="center" vertical="center" wrapText="1"/>
    </xf>
    <xf numFmtId="0" fontId="7" fillId="0" borderId="5" xfId="0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 wrapText="1"/>
    </xf>
    <xf numFmtId="0" fontId="7" fillId="0" borderId="16" xfId="0" applyFont="1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0" fillId="0" borderId="16" xfId="0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top"/>
    </xf>
    <xf numFmtId="0" fontId="7" fillId="0" borderId="4" xfId="0" applyFont="1" applyFill="1" applyBorder="1" applyAlignment="1">
      <alignment horizontal="center" vertical="center" wrapText="1" readingOrder="1"/>
    </xf>
    <xf numFmtId="0" fontId="7" fillId="0" borderId="11" xfId="0" applyFont="1" applyFill="1" applyBorder="1" applyAlignment="1">
      <alignment horizontal="center" vertical="center" wrapText="1" readingOrder="1"/>
    </xf>
    <xf numFmtId="0" fontId="7" fillId="0" borderId="5" xfId="0" applyFont="1" applyFill="1" applyBorder="1" applyAlignment="1">
      <alignment horizontal="center" vertical="center" wrapText="1" readingOrder="1"/>
    </xf>
    <xf numFmtId="0" fontId="7" fillId="0" borderId="39" xfId="0" applyFont="1" applyFill="1" applyBorder="1" applyAlignment="1">
      <alignment horizontal="center" vertical="center" wrapText="1" readingOrder="1"/>
    </xf>
    <xf numFmtId="0" fontId="7" fillId="0" borderId="2" xfId="0" applyFont="1" applyFill="1" applyBorder="1" applyAlignment="1">
      <alignment horizontal="center" vertical="center" wrapText="1" readingOrder="1"/>
    </xf>
    <xf numFmtId="0" fontId="7" fillId="0" borderId="17" xfId="0" applyFont="1" applyFill="1" applyBorder="1" applyAlignment="1">
      <alignment horizontal="center" vertical="center" wrapText="1" readingOrder="1"/>
    </xf>
    <xf numFmtId="0" fontId="7" fillId="0" borderId="40" xfId="0" applyFont="1" applyFill="1" applyBorder="1" applyAlignment="1">
      <alignment horizontal="center" vertical="center" wrapText="1" readingOrder="1"/>
    </xf>
    <xf numFmtId="0" fontId="7" fillId="0" borderId="13" xfId="0" applyFont="1" applyFill="1" applyBorder="1" applyAlignment="1">
      <alignment horizontal="center" vertical="center" wrapText="1" readingOrder="1"/>
    </xf>
    <xf numFmtId="0" fontId="7" fillId="0" borderId="19" xfId="0" applyFont="1" applyFill="1" applyBorder="1" applyAlignment="1">
      <alignment horizontal="center" vertical="center" wrapText="1" readingOrder="1"/>
    </xf>
    <xf numFmtId="0" fontId="7" fillId="0" borderId="38" xfId="0" applyFont="1" applyFill="1" applyBorder="1" applyAlignment="1">
      <alignment horizontal="center" vertical="center" wrapText="1" readingOrder="1"/>
    </xf>
    <xf numFmtId="0" fontId="7" fillId="0" borderId="6" xfId="0" applyFont="1" applyFill="1" applyBorder="1" applyAlignment="1">
      <alignment horizontal="center" vertical="center" wrapText="1" readingOrder="1"/>
    </xf>
    <xf numFmtId="0" fontId="7" fillId="0" borderId="21" xfId="0" applyFont="1" applyFill="1" applyBorder="1" applyAlignment="1">
      <alignment horizontal="center" vertical="center" wrapText="1" readingOrder="1"/>
    </xf>
    <xf numFmtId="0" fontId="7" fillId="0" borderId="16" xfId="0" applyFont="1" applyFill="1" applyBorder="1" applyAlignment="1">
      <alignment horizontal="center" vertical="center" wrapText="1" readingOrder="1"/>
    </xf>
    <xf numFmtId="0" fontId="7" fillId="0" borderId="18" xfId="0" applyFont="1" applyFill="1" applyBorder="1" applyAlignment="1">
      <alignment horizontal="center" vertical="center" wrapText="1" readingOrder="1"/>
    </xf>
    <xf numFmtId="0" fontId="7" fillId="0" borderId="20" xfId="0" applyFont="1" applyFill="1" applyBorder="1" applyAlignment="1">
      <alignment horizontal="center" vertical="center" wrapText="1" readingOrder="1"/>
    </xf>
    <xf numFmtId="0" fontId="7" fillId="0" borderId="3" xfId="0" applyFont="1" applyFill="1" applyBorder="1" applyAlignment="1">
      <alignment horizontal="center" vertical="center" wrapText="1" readingOrder="1"/>
    </xf>
    <xf numFmtId="0" fontId="7" fillId="0" borderId="15" xfId="0" applyFont="1" applyFill="1" applyBorder="1" applyAlignment="1">
      <alignment horizontal="center" vertical="center" wrapText="1" readingOrder="1"/>
    </xf>
    <xf numFmtId="0" fontId="25" fillId="0" borderId="13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 wrapText="1" readingOrder="1"/>
    </xf>
    <xf numFmtId="0" fontId="16" fillId="0" borderId="4" xfId="0" applyFont="1" applyFill="1" applyBorder="1" applyAlignment="1">
      <alignment horizontal="center" vertical="center" wrapText="1" shrinkToFit="1" readingOrder="1"/>
    </xf>
    <xf numFmtId="0" fontId="16" fillId="0" borderId="11" xfId="0" applyFont="1" applyFill="1" applyBorder="1" applyAlignment="1">
      <alignment horizontal="center" vertical="center" wrapText="1" shrinkToFit="1" readingOrder="1"/>
    </xf>
    <xf numFmtId="0" fontId="4" fillId="0" borderId="6" xfId="0" applyFont="1" applyFill="1" applyBorder="1" applyAlignment="1">
      <alignment horizontal="center" vertical="center" wrapText="1" readingOrder="1"/>
    </xf>
    <xf numFmtId="0" fontId="6" fillId="0" borderId="6" xfId="0" applyFont="1" applyFill="1" applyBorder="1" applyAlignment="1">
      <alignment horizontal="center" vertical="center" wrapText="1"/>
    </xf>
    <xf numFmtId="0" fontId="4" fillId="0" borderId="38" xfId="0" applyFont="1" applyFill="1" applyBorder="1" applyAlignment="1">
      <alignment horizontal="center" vertical="center" wrapText="1" readingOrder="1"/>
    </xf>
    <xf numFmtId="0" fontId="4" fillId="0" borderId="21" xfId="0" applyFont="1" applyFill="1" applyBorder="1" applyAlignment="1">
      <alignment horizontal="center" vertical="center" wrapText="1" readingOrder="1"/>
    </xf>
    <xf numFmtId="0" fontId="4" fillId="0" borderId="18" xfId="0" applyFont="1" applyFill="1" applyBorder="1" applyAlignment="1">
      <alignment horizontal="center" vertical="center" wrapText="1" readingOrder="1"/>
    </xf>
    <xf numFmtId="0" fontId="4" fillId="0" borderId="20" xfId="0" applyFont="1" applyFill="1" applyBorder="1" applyAlignment="1">
      <alignment horizontal="center" vertical="center" wrapText="1" readingOrder="1"/>
    </xf>
    <xf numFmtId="0" fontId="4" fillId="0" borderId="4" xfId="0" applyFont="1" applyFill="1" applyBorder="1" applyAlignment="1">
      <alignment horizontal="center" vertical="center" wrapText="1" readingOrder="1"/>
    </xf>
    <xf numFmtId="0" fontId="4" fillId="0" borderId="22" xfId="0" applyFont="1" applyFill="1" applyBorder="1" applyAlignment="1">
      <alignment horizontal="center" vertical="center" wrapText="1" readingOrder="1"/>
    </xf>
    <xf numFmtId="0" fontId="4" fillId="0" borderId="11" xfId="0" applyFont="1" applyFill="1" applyBorder="1" applyAlignment="1">
      <alignment horizontal="center" vertical="center" wrapText="1" readingOrder="1"/>
    </xf>
    <xf numFmtId="0" fontId="4" fillId="0" borderId="23" xfId="0" applyFont="1" applyFill="1" applyBorder="1" applyAlignment="1">
      <alignment horizontal="center" vertical="center" wrapText="1" readingOrder="1"/>
    </xf>
    <xf numFmtId="0" fontId="4" fillId="0" borderId="24" xfId="0" applyFont="1" applyFill="1" applyBorder="1" applyAlignment="1">
      <alignment horizontal="center" vertical="center" wrapText="1" readingOrder="1"/>
    </xf>
    <xf numFmtId="0" fontId="4" fillId="0" borderId="39" xfId="0" applyFont="1" applyFill="1" applyBorder="1" applyAlignment="1">
      <alignment horizontal="center" vertical="center" wrapText="1" readingOrder="1"/>
    </xf>
    <xf numFmtId="0" fontId="4" fillId="0" borderId="2" xfId="0" applyFont="1" applyFill="1" applyBorder="1" applyAlignment="1">
      <alignment horizontal="center" vertical="center" wrapText="1" readingOrder="1"/>
    </xf>
    <xf numFmtId="0" fontId="4" fillId="0" borderId="17" xfId="0" applyFont="1" applyFill="1" applyBorder="1" applyAlignment="1">
      <alignment horizontal="center" vertical="center" wrapText="1" readingOrder="1"/>
    </xf>
    <xf numFmtId="0" fontId="4" fillId="0" borderId="41" xfId="0" applyFont="1" applyFill="1" applyBorder="1" applyAlignment="1">
      <alignment horizontal="center" vertical="center" wrapText="1" readingOrder="1"/>
    </xf>
    <xf numFmtId="0" fontId="4" fillId="0" borderId="0" xfId="0" applyFont="1" applyFill="1" applyBorder="1" applyAlignment="1">
      <alignment horizontal="center" vertical="center" wrapText="1" readingOrder="1"/>
    </xf>
    <xf numFmtId="0" fontId="4" fillId="0" borderId="25" xfId="0" applyFont="1" applyFill="1" applyBorder="1" applyAlignment="1">
      <alignment horizontal="center" vertical="center" wrapText="1" readingOrder="1"/>
    </xf>
    <xf numFmtId="0" fontId="4" fillId="0" borderId="42" xfId="0" applyFont="1" applyFill="1" applyBorder="1" applyAlignment="1">
      <alignment horizontal="center" vertical="center" wrapText="1" readingOrder="1"/>
    </xf>
    <xf numFmtId="0" fontId="4" fillId="0" borderId="43" xfId="0" applyFont="1" applyFill="1" applyBorder="1" applyAlignment="1">
      <alignment horizontal="center" vertical="center" wrapText="1" readingOrder="1"/>
    </xf>
    <xf numFmtId="0" fontId="4" fillId="0" borderId="26" xfId="0" applyFont="1" applyFill="1" applyBorder="1" applyAlignment="1">
      <alignment horizontal="center" vertical="center" wrapText="1" readingOrder="1"/>
    </xf>
    <xf numFmtId="0" fontId="4" fillId="0" borderId="29" xfId="0" applyFont="1" applyFill="1" applyBorder="1" applyAlignment="1">
      <alignment horizontal="center" vertical="center" wrapText="1" readingOrder="1"/>
    </xf>
    <xf numFmtId="0" fontId="4" fillId="0" borderId="32" xfId="0" applyFont="1" applyFill="1" applyBorder="1" applyAlignment="1">
      <alignment horizontal="center" vertical="center" wrapText="1" readingOrder="1"/>
    </xf>
    <xf numFmtId="0" fontId="4" fillId="0" borderId="27" xfId="0" applyFont="1" applyFill="1" applyBorder="1" applyAlignment="1">
      <alignment horizontal="center" vertical="center" wrapText="1" readingOrder="1"/>
    </xf>
    <xf numFmtId="0" fontId="4" fillId="0" borderId="33" xfId="0" applyFont="1" applyFill="1" applyBorder="1" applyAlignment="1">
      <alignment horizontal="center" vertical="center" wrapText="1" readingOrder="1"/>
    </xf>
    <xf numFmtId="0" fontId="4" fillId="0" borderId="30" xfId="0" applyFont="1" applyFill="1" applyBorder="1" applyAlignment="1">
      <alignment horizontal="center" vertical="center" wrapText="1" readingOrder="1"/>
    </xf>
    <xf numFmtId="0" fontId="4" fillId="0" borderId="28" xfId="0" applyFont="1" applyFill="1" applyBorder="1" applyAlignment="1">
      <alignment horizontal="center" vertical="center" wrapText="1" readingOrder="1"/>
    </xf>
    <xf numFmtId="0" fontId="4" fillId="0" borderId="31" xfId="0" applyFont="1" applyFill="1" applyBorder="1" applyAlignment="1">
      <alignment horizontal="center" vertical="center" wrapText="1" readingOrder="1"/>
    </xf>
    <xf numFmtId="0" fontId="4" fillId="0" borderId="3" xfId="0" applyFont="1" applyFill="1" applyBorder="1" applyAlignment="1">
      <alignment horizontal="center" vertical="center" wrapText="1" readingOrder="1"/>
    </xf>
    <xf numFmtId="0" fontId="4" fillId="0" borderId="15" xfId="0" applyFont="1" applyFill="1" applyBorder="1" applyAlignment="1">
      <alignment horizontal="center" vertical="center" wrapText="1" readingOrder="1"/>
    </xf>
  </cellXfs>
  <cellStyles count="2">
    <cellStyle name="標準" xfId="0" builtinId="0"/>
    <cellStyle name="標準 2" xfId="1"/>
  </cellStyles>
  <dxfs count="13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emf"/><Relationship Id="rId4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85726</xdr:colOff>
      <xdr:row>23</xdr:row>
      <xdr:rowOff>152805</xdr:rowOff>
    </xdr:from>
    <xdr:to>
      <xdr:col>2</xdr:col>
      <xdr:colOff>1762124</xdr:colOff>
      <xdr:row>40</xdr:row>
      <xdr:rowOff>28575</xdr:rowOff>
    </xdr:to>
    <xdr:pic>
      <xdr:nvPicPr>
        <xdr:cNvPr id="8" name="図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6" y="6515505"/>
          <a:ext cx="3252786" cy="2685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171450</xdr:colOff>
      <xdr:row>0</xdr:row>
      <xdr:rowOff>109538</xdr:rowOff>
    </xdr:from>
    <xdr:to>
      <xdr:col>12</xdr:col>
      <xdr:colOff>581025</xdr:colOff>
      <xdr:row>45</xdr:row>
      <xdr:rowOff>109538</xdr:rowOff>
    </xdr:to>
    <xdr:sp macro="" textlink="">
      <xdr:nvSpPr>
        <xdr:cNvPr id="2" name="正方形/長方形 1"/>
        <xdr:cNvSpPr/>
      </xdr:nvSpPr>
      <xdr:spPr>
        <a:xfrm>
          <a:off x="5762625" y="109538"/>
          <a:ext cx="5591175" cy="965835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/>
            <a:t>立面図を示す</a:t>
          </a:r>
          <a:endParaRPr kumimoji="1" lang="en-US" altLang="ja-JP" sz="1100"/>
        </a:p>
        <a:p>
          <a:pPr algn="l"/>
          <a:endParaRPr kumimoji="1" lang="en-US" altLang="ja-JP" sz="1100"/>
        </a:p>
        <a:p>
          <a:pPr algn="l"/>
          <a:endParaRPr kumimoji="1" lang="en-US" altLang="ja-JP" sz="1100"/>
        </a:p>
        <a:p>
          <a:pPr algn="l"/>
          <a:endParaRPr kumimoji="1" lang="en-US" altLang="ja-JP" sz="1100"/>
        </a:p>
        <a:p>
          <a:pPr algn="l"/>
          <a:endParaRPr kumimoji="1" lang="en-US" altLang="ja-JP" sz="1100"/>
        </a:p>
      </xdr:txBody>
    </xdr:sp>
    <xdr:clientData/>
  </xdr:twoCellAnchor>
  <xdr:twoCellAnchor>
    <xdr:from>
      <xdr:col>3</xdr:col>
      <xdr:colOff>23814</xdr:colOff>
      <xdr:row>24</xdr:row>
      <xdr:rowOff>61913</xdr:rowOff>
    </xdr:from>
    <xdr:to>
      <xdr:col>3</xdr:col>
      <xdr:colOff>1628776</xdr:colOff>
      <xdr:row>40</xdr:row>
      <xdr:rowOff>71437</xdr:rowOff>
    </xdr:to>
    <xdr:grpSp>
      <xdr:nvGrpSpPr>
        <xdr:cNvPr id="1312" name="Group 288"/>
        <xdr:cNvGrpSpPr>
          <a:grpSpLocks/>
        </xdr:cNvGrpSpPr>
      </xdr:nvGrpSpPr>
      <xdr:grpSpPr bwMode="auto">
        <a:xfrm>
          <a:off x="3786189" y="6262688"/>
          <a:ext cx="1604962" cy="2657474"/>
          <a:chOff x="1967" y="3182"/>
          <a:chExt cx="8198" cy="9283"/>
        </a:xfrm>
      </xdr:grpSpPr>
      <xdr:grpSp>
        <xdr:nvGrpSpPr>
          <xdr:cNvPr id="1597" name="Group 573"/>
          <xdr:cNvGrpSpPr>
            <a:grpSpLocks/>
          </xdr:cNvGrpSpPr>
        </xdr:nvGrpSpPr>
        <xdr:grpSpPr bwMode="auto">
          <a:xfrm>
            <a:off x="1985" y="3190"/>
            <a:ext cx="5386" cy="2551"/>
            <a:chOff x="1985" y="3190"/>
            <a:chExt cx="5386" cy="2551"/>
          </a:xfrm>
        </xdr:grpSpPr>
        <xdr:sp macro="" textlink="">
          <xdr:nvSpPr>
            <xdr:cNvPr id="1598" name="Freeform 574"/>
            <xdr:cNvSpPr>
              <a:spLocks/>
            </xdr:cNvSpPr>
          </xdr:nvSpPr>
          <xdr:spPr bwMode="auto">
            <a:xfrm>
              <a:off x="1985" y="3190"/>
              <a:ext cx="5386" cy="2551"/>
            </a:xfrm>
            <a:custGeom>
              <a:avLst/>
              <a:gdLst>
                <a:gd name="T0" fmla="+- 0 1985 1985"/>
                <a:gd name="T1" fmla="*/ T0 w 5386"/>
                <a:gd name="T2" fmla="+- 0 5742 3190"/>
                <a:gd name="T3" fmla="*/ 5742 h 2551"/>
                <a:gd name="T4" fmla="+- 0 7370 1985"/>
                <a:gd name="T5" fmla="*/ T4 w 5386"/>
                <a:gd name="T6" fmla="+- 0 5742 3190"/>
                <a:gd name="T7" fmla="*/ 5742 h 2551"/>
                <a:gd name="T8" fmla="+- 0 7370 1985"/>
                <a:gd name="T9" fmla="*/ T8 w 5386"/>
                <a:gd name="T10" fmla="+- 0 3190 3190"/>
                <a:gd name="T11" fmla="*/ 3190 h 2551"/>
                <a:gd name="T12" fmla="+- 0 1985 1985"/>
                <a:gd name="T13" fmla="*/ T12 w 5386"/>
                <a:gd name="T14" fmla="+- 0 3190 3190"/>
                <a:gd name="T15" fmla="*/ 3190 h 2551"/>
                <a:gd name="T16" fmla="+- 0 1985 1985"/>
                <a:gd name="T17" fmla="*/ T16 w 5386"/>
                <a:gd name="T18" fmla="+- 0 5742 3190"/>
                <a:gd name="T19" fmla="*/ 5742 h 2551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5386" h="2551">
                  <a:moveTo>
                    <a:pt x="0" y="2552"/>
                  </a:moveTo>
                  <a:lnTo>
                    <a:pt x="5385" y="2552"/>
                  </a:lnTo>
                  <a:lnTo>
                    <a:pt x="5385" y="0"/>
                  </a:lnTo>
                  <a:lnTo>
                    <a:pt x="0" y="0"/>
                  </a:lnTo>
                  <a:lnTo>
                    <a:pt x="0" y="2552"/>
                  </a:lnTo>
                  <a:close/>
                </a:path>
              </a:pathLst>
            </a:custGeom>
            <a:noFill/>
            <a:ln w="1066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595" name="Group 571"/>
          <xdr:cNvGrpSpPr>
            <a:grpSpLocks/>
          </xdr:cNvGrpSpPr>
        </xdr:nvGrpSpPr>
        <xdr:grpSpPr bwMode="auto">
          <a:xfrm>
            <a:off x="7426" y="5742"/>
            <a:ext cx="2071" cy="2"/>
            <a:chOff x="7426" y="5742"/>
            <a:chExt cx="2071" cy="2"/>
          </a:xfrm>
        </xdr:grpSpPr>
        <xdr:sp macro="" textlink="">
          <xdr:nvSpPr>
            <xdr:cNvPr id="1596" name="Freeform 572"/>
            <xdr:cNvSpPr>
              <a:spLocks/>
            </xdr:cNvSpPr>
          </xdr:nvSpPr>
          <xdr:spPr bwMode="auto">
            <a:xfrm>
              <a:off x="7426" y="5742"/>
              <a:ext cx="2071" cy="2"/>
            </a:xfrm>
            <a:custGeom>
              <a:avLst/>
              <a:gdLst>
                <a:gd name="T0" fmla="+- 0 7426 7426"/>
                <a:gd name="T1" fmla="*/ T0 w 2071"/>
                <a:gd name="T2" fmla="+- 0 9497 7426"/>
                <a:gd name="T3" fmla="*/ T2 w 2071"/>
              </a:gdLst>
              <a:ahLst/>
              <a:cxnLst>
                <a:cxn ang="0">
                  <a:pos x="T1" y="0"/>
                </a:cxn>
                <a:cxn ang="0">
                  <a:pos x="T3" y="0"/>
                </a:cxn>
              </a:cxnLst>
              <a:rect l="0" t="0" r="r" b="b"/>
              <a:pathLst>
                <a:path w="2071">
                  <a:moveTo>
                    <a:pt x="0" y="0"/>
                  </a:moveTo>
                  <a:lnTo>
                    <a:pt x="2071" y="0"/>
                  </a:lnTo>
                </a:path>
              </a:pathLst>
            </a:custGeom>
            <a:noFill/>
            <a:ln w="4572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593" name="Group 569"/>
          <xdr:cNvGrpSpPr>
            <a:grpSpLocks/>
          </xdr:cNvGrpSpPr>
        </xdr:nvGrpSpPr>
        <xdr:grpSpPr bwMode="auto">
          <a:xfrm>
            <a:off x="7471" y="3190"/>
            <a:ext cx="2026" cy="2"/>
            <a:chOff x="7471" y="3190"/>
            <a:chExt cx="2026" cy="2"/>
          </a:xfrm>
        </xdr:grpSpPr>
        <xdr:sp macro="" textlink="">
          <xdr:nvSpPr>
            <xdr:cNvPr id="1594" name="Freeform 570"/>
            <xdr:cNvSpPr>
              <a:spLocks/>
            </xdr:cNvSpPr>
          </xdr:nvSpPr>
          <xdr:spPr bwMode="auto">
            <a:xfrm>
              <a:off x="7471" y="3190"/>
              <a:ext cx="2026" cy="2"/>
            </a:xfrm>
            <a:custGeom>
              <a:avLst/>
              <a:gdLst>
                <a:gd name="T0" fmla="+- 0 7471 7471"/>
                <a:gd name="T1" fmla="*/ T0 w 2026"/>
                <a:gd name="T2" fmla="+- 0 9497 7471"/>
                <a:gd name="T3" fmla="*/ T2 w 2026"/>
              </a:gdLst>
              <a:ahLst/>
              <a:cxnLst>
                <a:cxn ang="0">
                  <a:pos x="T1" y="0"/>
                </a:cxn>
                <a:cxn ang="0">
                  <a:pos x="T3" y="0"/>
                </a:cxn>
              </a:cxnLst>
              <a:rect l="0" t="0" r="r" b="b"/>
              <a:pathLst>
                <a:path w="2026">
                  <a:moveTo>
                    <a:pt x="0" y="0"/>
                  </a:moveTo>
                  <a:lnTo>
                    <a:pt x="2026" y="0"/>
                  </a:lnTo>
                </a:path>
              </a:pathLst>
            </a:custGeom>
            <a:noFill/>
            <a:ln w="4572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591" name="Group 567"/>
          <xdr:cNvGrpSpPr>
            <a:grpSpLocks/>
          </xdr:cNvGrpSpPr>
        </xdr:nvGrpSpPr>
        <xdr:grpSpPr bwMode="auto">
          <a:xfrm>
            <a:off x="8503" y="3190"/>
            <a:ext cx="2" cy="2551"/>
            <a:chOff x="8503" y="3190"/>
            <a:chExt cx="2" cy="2551"/>
          </a:xfrm>
        </xdr:grpSpPr>
        <xdr:sp macro="" textlink="">
          <xdr:nvSpPr>
            <xdr:cNvPr id="1592" name="Freeform 568"/>
            <xdr:cNvSpPr>
              <a:spLocks/>
            </xdr:cNvSpPr>
          </xdr:nvSpPr>
          <xdr:spPr bwMode="auto">
            <a:xfrm>
              <a:off x="8503" y="3190"/>
              <a:ext cx="2" cy="2551"/>
            </a:xfrm>
            <a:custGeom>
              <a:avLst/>
              <a:gdLst>
                <a:gd name="T0" fmla="+- 0 3190 3190"/>
                <a:gd name="T1" fmla="*/ 3190 h 2551"/>
                <a:gd name="T2" fmla="+- 0 5742 3190"/>
                <a:gd name="T3" fmla="*/ 5742 h 2551"/>
              </a:gdLst>
              <a:ahLst/>
              <a:cxnLst>
                <a:cxn ang="0">
                  <a:pos x="0" y="T1"/>
                </a:cxn>
                <a:cxn ang="0">
                  <a:pos x="0" y="T3"/>
                </a:cxn>
              </a:cxnLst>
              <a:rect l="0" t="0" r="r" b="b"/>
              <a:pathLst>
                <a:path h="2551">
                  <a:moveTo>
                    <a:pt x="0" y="0"/>
                  </a:moveTo>
                  <a:lnTo>
                    <a:pt x="0" y="2552"/>
                  </a:lnTo>
                </a:path>
              </a:pathLst>
            </a:custGeom>
            <a:noFill/>
            <a:ln w="4572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589" name="Group 565"/>
          <xdr:cNvGrpSpPr>
            <a:grpSpLocks/>
          </xdr:cNvGrpSpPr>
        </xdr:nvGrpSpPr>
        <xdr:grpSpPr bwMode="auto">
          <a:xfrm>
            <a:off x="8462" y="5619"/>
            <a:ext cx="82" cy="122"/>
            <a:chOff x="8462" y="5619"/>
            <a:chExt cx="82" cy="122"/>
          </a:xfrm>
        </xdr:grpSpPr>
        <xdr:sp macro="" textlink="">
          <xdr:nvSpPr>
            <xdr:cNvPr id="1590" name="Freeform 566"/>
            <xdr:cNvSpPr>
              <a:spLocks/>
            </xdr:cNvSpPr>
          </xdr:nvSpPr>
          <xdr:spPr bwMode="auto">
            <a:xfrm>
              <a:off x="8462" y="5619"/>
              <a:ext cx="82" cy="122"/>
            </a:xfrm>
            <a:custGeom>
              <a:avLst/>
              <a:gdLst>
                <a:gd name="T0" fmla="+- 0 8462 8462"/>
                <a:gd name="T1" fmla="*/ T0 w 82"/>
                <a:gd name="T2" fmla="+- 0 5619 5619"/>
                <a:gd name="T3" fmla="*/ 5619 h 122"/>
                <a:gd name="T4" fmla="+- 0 8503 8462"/>
                <a:gd name="T5" fmla="*/ T4 w 82"/>
                <a:gd name="T6" fmla="+- 0 5742 5619"/>
                <a:gd name="T7" fmla="*/ 5742 h 122"/>
                <a:gd name="T8" fmla="+- 0 8544 8462"/>
                <a:gd name="T9" fmla="*/ T8 w 82"/>
                <a:gd name="T10" fmla="+- 0 5619 5619"/>
                <a:gd name="T11" fmla="*/ 5619 h 122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</a:cxnLst>
              <a:rect l="0" t="0" r="r" b="b"/>
              <a:pathLst>
                <a:path w="82" h="122">
                  <a:moveTo>
                    <a:pt x="0" y="0"/>
                  </a:moveTo>
                  <a:lnTo>
                    <a:pt x="41" y="123"/>
                  </a:lnTo>
                  <a:lnTo>
                    <a:pt x="82" y="0"/>
                  </a:lnTo>
                </a:path>
              </a:pathLst>
            </a:custGeom>
            <a:noFill/>
            <a:ln w="4572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587" name="Group 563"/>
          <xdr:cNvGrpSpPr>
            <a:grpSpLocks/>
          </xdr:cNvGrpSpPr>
        </xdr:nvGrpSpPr>
        <xdr:grpSpPr bwMode="auto">
          <a:xfrm>
            <a:off x="8462" y="3190"/>
            <a:ext cx="82" cy="122"/>
            <a:chOff x="8462" y="3190"/>
            <a:chExt cx="82" cy="122"/>
          </a:xfrm>
        </xdr:grpSpPr>
        <xdr:sp macro="" textlink="">
          <xdr:nvSpPr>
            <xdr:cNvPr id="1588" name="Freeform 564"/>
            <xdr:cNvSpPr>
              <a:spLocks/>
            </xdr:cNvSpPr>
          </xdr:nvSpPr>
          <xdr:spPr bwMode="auto">
            <a:xfrm>
              <a:off x="8462" y="3190"/>
              <a:ext cx="82" cy="122"/>
            </a:xfrm>
            <a:custGeom>
              <a:avLst/>
              <a:gdLst>
                <a:gd name="T0" fmla="+- 0 8544 8462"/>
                <a:gd name="T1" fmla="*/ T0 w 82"/>
                <a:gd name="T2" fmla="+- 0 3313 3190"/>
                <a:gd name="T3" fmla="*/ 3313 h 122"/>
                <a:gd name="T4" fmla="+- 0 8503 8462"/>
                <a:gd name="T5" fmla="*/ T4 w 82"/>
                <a:gd name="T6" fmla="+- 0 3190 3190"/>
                <a:gd name="T7" fmla="*/ 3190 h 122"/>
                <a:gd name="T8" fmla="+- 0 8462 8462"/>
                <a:gd name="T9" fmla="*/ T8 w 82"/>
                <a:gd name="T10" fmla="+- 0 3313 3190"/>
                <a:gd name="T11" fmla="*/ 3313 h 122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</a:cxnLst>
              <a:rect l="0" t="0" r="r" b="b"/>
              <a:pathLst>
                <a:path w="82" h="122">
                  <a:moveTo>
                    <a:pt x="82" y="123"/>
                  </a:moveTo>
                  <a:lnTo>
                    <a:pt x="41" y="0"/>
                  </a:lnTo>
                  <a:lnTo>
                    <a:pt x="0" y="123"/>
                  </a:lnTo>
                </a:path>
              </a:pathLst>
            </a:custGeom>
            <a:noFill/>
            <a:ln w="4572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585" name="Group 561"/>
          <xdr:cNvGrpSpPr>
            <a:grpSpLocks/>
          </xdr:cNvGrpSpPr>
        </xdr:nvGrpSpPr>
        <xdr:grpSpPr bwMode="auto">
          <a:xfrm>
            <a:off x="9581" y="5742"/>
            <a:ext cx="312" cy="2"/>
            <a:chOff x="9581" y="5742"/>
            <a:chExt cx="312" cy="2"/>
          </a:xfrm>
        </xdr:grpSpPr>
        <xdr:sp macro="" textlink="">
          <xdr:nvSpPr>
            <xdr:cNvPr id="1586" name="Freeform 562"/>
            <xdr:cNvSpPr>
              <a:spLocks/>
            </xdr:cNvSpPr>
          </xdr:nvSpPr>
          <xdr:spPr bwMode="auto">
            <a:xfrm>
              <a:off x="9581" y="5742"/>
              <a:ext cx="312" cy="2"/>
            </a:xfrm>
            <a:custGeom>
              <a:avLst/>
              <a:gdLst>
                <a:gd name="T0" fmla="+- 0 9581 9581"/>
                <a:gd name="T1" fmla="*/ T0 w 312"/>
                <a:gd name="T2" fmla="+- 0 9893 9581"/>
                <a:gd name="T3" fmla="*/ T2 w 312"/>
              </a:gdLst>
              <a:ahLst/>
              <a:cxnLst>
                <a:cxn ang="0">
                  <a:pos x="T1" y="0"/>
                </a:cxn>
                <a:cxn ang="0">
                  <a:pos x="T3" y="0"/>
                </a:cxn>
              </a:cxnLst>
              <a:rect l="0" t="0" r="r" b="b"/>
              <a:pathLst>
                <a:path w="312">
                  <a:moveTo>
                    <a:pt x="0" y="0"/>
                  </a:moveTo>
                  <a:lnTo>
                    <a:pt x="312" y="0"/>
                  </a:lnTo>
                </a:path>
              </a:pathLst>
            </a:custGeom>
            <a:noFill/>
            <a:ln w="1066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583" name="Group 559"/>
          <xdr:cNvGrpSpPr>
            <a:grpSpLocks/>
          </xdr:cNvGrpSpPr>
        </xdr:nvGrpSpPr>
        <xdr:grpSpPr bwMode="auto">
          <a:xfrm>
            <a:off x="9893" y="5629"/>
            <a:ext cx="29" cy="2"/>
            <a:chOff x="9893" y="5629"/>
            <a:chExt cx="29" cy="2"/>
          </a:xfrm>
        </xdr:grpSpPr>
        <xdr:sp macro="" textlink="">
          <xdr:nvSpPr>
            <xdr:cNvPr id="1584" name="Freeform 560"/>
            <xdr:cNvSpPr>
              <a:spLocks/>
            </xdr:cNvSpPr>
          </xdr:nvSpPr>
          <xdr:spPr bwMode="auto">
            <a:xfrm>
              <a:off x="9893" y="5629"/>
              <a:ext cx="29" cy="2"/>
            </a:xfrm>
            <a:custGeom>
              <a:avLst/>
              <a:gdLst>
                <a:gd name="T0" fmla="+- 0 9893 9893"/>
                <a:gd name="T1" fmla="*/ T0 w 29"/>
                <a:gd name="T2" fmla="+- 0 9922 9893"/>
                <a:gd name="T3" fmla="*/ T2 w 29"/>
              </a:gdLst>
              <a:ahLst/>
              <a:cxnLst>
                <a:cxn ang="0">
                  <a:pos x="T1" y="0"/>
                </a:cxn>
                <a:cxn ang="0">
                  <a:pos x="T3" y="0"/>
                </a:cxn>
              </a:cxnLst>
              <a:rect l="0" t="0" r="r" b="b"/>
              <a:pathLst>
                <a:path w="29">
                  <a:moveTo>
                    <a:pt x="0" y="0"/>
                  </a:moveTo>
                  <a:lnTo>
                    <a:pt x="29" y="0"/>
                  </a:lnTo>
                </a:path>
              </a:pathLst>
            </a:custGeom>
            <a:noFill/>
            <a:ln w="1066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581" name="Group 557"/>
          <xdr:cNvGrpSpPr>
            <a:grpSpLocks/>
          </xdr:cNvGrpSpPr>
        </xdr:nvGrpSpPr>
        <xdr:grpSpPr bwMode="auto">
          <a:xfrm>
            <a:off x="9893" y="5842"/>
            <a:ext cx="2" cy="667"/>
            <a:chOff x="9893" y="5842"/>
            <a:chExt cx="2" cy="667"/>
          </a:xfrm>
        </xdr:grpSpPr>
        <xdr:sp macro="" textlink="">
          <xdr:nvSpPr>
            <xdr:cNvPr id="1582" name="Freeform 558"/>
            <xdr:cNvSpPr>
              <a:spLocks/>
            </xdr:cNvSpPr>
          </xdr:nvSpPr>
          <xdr:spPr bwMode="auto">
            <a:xfrm>
              <a:off x="9893" y="5842"/>
              <a:ext cx="2" cy="667"/>
            </a:xfrm>
            <a:custGeom>
              <a:avLst/>
              <a:gdLst>
                <a:gd name="T0" fmla="+- 0 6510 5842"/>
                <a:gd name="T1" fmla="*/ 6510 h 667"/>
                <a:gd name="T2" fmla="+- 0 5842 5842"/>
                <a:gd name="T3" fmla="*/ 5842 h 667"/>
                <a:gd name="T4" fmla="+- 0 6510 5842"/>
                <a:gd name="T5" fmla="*/ 6510 h 667"/>
              </a:gdLst>
              <a:ahLst/>
              <a:cxnLst>
                <a:cxn ang="0">
                  <a:pos x="0" y="T1"/>
                </a:cxn>
                <a:cxn ang="0">
                  <a:pos x="0" y="T3"/>
                </a:cxn>
                <a:cxn ang="0">
                  <a:pos x="0" y="T5"/>
                </a:cxn>
              </a:cxnLst>
              <a:rect l="0" t="0" r="r" b="b"/>
              <a:pathLst>
                <a:path h="667">
                  <a:moveTo>
                    <a:pt x="0" y="668"/>
                  </a:moveTo>
                  <a:lnTo>
                    <a:pt x="0" y="0"/>
                  </a:lnTo>
                  <a:lnTo>
                    <a:pt x="0" y="668"/>
                  </a:lnTo>
                </a:path>
              </a:pathLst>
            </a:custGeom>
            <a:noFill/>
            <a:ln w="4572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579" name="Group 555"/>
          <xdr:cNvGrpSpPr>
            <a:grpSpLocks/>
          </xdr:cNvGrpSpPr>
        </xdr:nvGrpSpPr>
        <xdr:grpSpPr bwMode="auto">
          <a:xfrm>
            <a:off x="9922" y="5701"/>
            <a:ext cx="2" cy="1375"/>
            <a:chOff x="9922" y="5701"/>
            <a:chExt cx="2" cy="1375"/>
          </a:xfrm>
        </xdr:grpSpPr>
        <xdr:sp macro="" textlink="">
          <xdr:nvSpPr>
            <xdr:cNvPr id="1580" name="Freeform 556"/>
            <xdr:cNvSpPr>
              <a:spLocks/>
            </xdr:cNvSpPr>
          </xdr:nvSpPr>
          <xdr:spPr bwMode="auto">
            <a:xfrm>
              <a:off x="9922" y="5701"/>
              <a:ext cx="2" cy="1375"/>
            </a:xfrm>
            <a:custGeom>
              <a:avLst/>
              <a:gdLst>
                <a:gd name="T0" fmla="+- 0 5701 5701"/>
                <a:gd name="T1" fmla="*/ 5701 h 1375"/>
                <a:gd name="T2" fmla="+- 0 7076 5701"/>
                <a:gd name="T3" fmla="*/ 7076 h 1375"/>
              </a:gdLst>
              <a:ahLst/>
              <a:cxnLst>
                <a:cxn ang="0">
                  <a:pos x="0" y="T1"/>
                </a:cxn>
                <a:cxn ang="0">
                  <a:pos x="0" y="T3"/>
                </a:cxn>
              </a:cxnLst>
              <a:rect l="0" t="0" r="r" b="b"/>
              <a:pathLst>
                <a:path h="1375">
                  <a:moveTo>
                    <a:pt x="0" y="0"/>
                  </a:moveTo>
                  <a:lnTo>
                    <a:pt x="0" y="1375"/>
                  </a:lnTo>
                </a:path>
              </a:pathLst>
            </a:custGeom>
            <a:noFill/>
            <a:ln w="4572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577" name="Group 553"/>
          <xdr:cNvGrpSpPr>
            <a:grpSpLocks/>
          </xdr:cNvGrpSpPr>
        </xdr:nvGrpSpPr>
        <xdr:grpSpPr bwMode="auto">
          <a:xfrm>
            <a:off x="9581" y="6310"/>
            <a:ext cx="466" cy="2"/>
            <a:chOff x="9581" y="6310"/>
            <a:chExt cx="466" cy="2"/>
          </a:xfrm>
        </xdr:grpSpPr>
        <xdr:sp macro="" textlink="">
          <xdr:nvSpPr>
            <xdr:cNvPr id="1578" name="Freeform 554"/>
            <xdr:cNvSpPr>
              <a:spLocks/>
            </xdr:cNvSpPr>
          </xdr:nvSpPr>
          <xdr:spPr bwMode="auto">
            <a:xfrm>
              <a:off x="9581" y="6310"/>
              <a:ext cx="466" cy="2"/>
            </a:xfrm>
            <a:custGeom>
              <a:avLst/>
              <a:gdLst>
                <a:gd name="T0" fmla="+- 0 9581 9581"/>
                <a:gd name="T1" fmla="*/ T0 w 466"/>
                <a:gd name="T2" fmla="+- 0 10046 9581"/>
                <a:gd name="T3" fmla="*/ T2 w 466"/>
              </a:gdLst>
              <a:ahLst/>
              <a:cxnLst>
                <a:cxn ang="0">
                  <a:pos x="T1" y="0"/>
                </a:cxn>
                <a:cxn ang="0">
                  <a:pos x="T3" y="0"/>
                </a:cxn>
              </a:cxnLst>
              <a:rect l="0" t="0" r="r" b="b"/>
              <a:pathLst>
                <a:path w="466">
                  <a:moveTo>
                    <a:pt x="0" y="0"/>
                  </a:moveTo>
                  <a:lnTo>
                    <a:pt x="465" y="0"/>
                  </a:lnTo>
                </a:path>
              </a:pathLst>
            </a:custGeom>
            <a:noFill/>
            <a:ln w="4572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575" name="Group 551"/>
          <xdr:cNvGrpSpPr>
            <a:grpSpLocks/>
          </xdr:cNvGrpSpPr>
        </xdr:nvGrpSpPr>
        <xdr:grpSpPr bwMode="auto">
          <a:xfrm>
            <a:off x="9770" y="6270"/>
            <a:ext cx="122" cy="82"/>
            <a:chOff x="9770" y="6270"/>
            <a:chExt cx="122" cy="82"/>
          </a:xfrm>
        </xdr:grpSpPr>
        <xdr:sp macro="" textlink="">
          <xdr:nvSpPr>
            <xdr:cNvPr id="1576" name="Freeform 552"/>
            <xdr:cNvSpPr>
              <a:spLocks/>
            </xdr:cNvSpPr>
          </xdr:nvSpPr>
          <xdr:spPr bwMode="auto">
            <a:xfrm>
              <a:off x="9770" y="6270"/>
              <a:ext cx="122" cy="82"/>
            </a:xfrm>
            <a:custGeom>
              <a:avLst/>
              <a:gdLst>
                <a:gd name="T0" fmla="+- 0 9770 9770"/>
                <a:gd name="T1" fmla="*/ T0 w 122"/>
                <a:gd name="T2" fmla="+- 0 6351 6270"/>
                <a:gd name="T3" fmla="*/ 6351 h 82"/>
                <a:gd name="T4" fmla="+- 0 9893 9770"/>
                <a:gd name="T5" fmla="*/ T4 w 122"/>
                <a:gd name="T6" fmla="+- 0 6310 6270"/>
                <a:gd name="T7" fmla="*/ 6310 h 82"/>
                <a:gd name="T8" fmla="+- 0 9770 9770"/>
                <a:gd name="T9" fmla="*/ T8 w 122"/>
                <a:gd name="T10" fmla="+- 0 6270 6270"/>
                <a:gd name="T11" fmla="*/ 6270 h 82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</a:cxnLst>
              <a:rect l="0" t="0" r="r" b="b"/>
              <a:pathLst>
                <a:path w="122" h="82">
                  <a:moveTo>
                    <a:pt x="0" y="81"/>
                  </a:moveTo>
                  <a:lnTo>
                    <a:pt x="123" y="40"/>
                  </a:lnTo>
                  <a:lnTo>
                    <a:pt x="0" y="0"/>
                  </a:lnTo>
                </a:path>
              </a:pathLst>
            </a:custGeom>
            <a:noFill/>
            <a:ln w="4572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573" name="Group 549"/>
          <xdr:cNvGrpSpPr>
            <a:grpSpLocks/>
          </xdr:cNvGrpSpPr>
        </xdr:nvGrpSpPr>
        <xdr:grpSpPr bwMode="auto">
          <a:xfrm>
            <a:off x="9922" y="6270"/>
            <a:ext cx="122" cy="82"/>
            <a:chOff x="9922" y="6270"/>
            <a:chExt cx="122" cy="82"/>
          </a:xfrm>
        </xdr:grpSpPr>
        <xdr:sp macro="" textlink="">
          <xdr:nvSpPr>
            <xdr:cNvPr id="1574" name="Freeform 550"/>
            <xdr:cNvSpPr>
              <a:spLocks/>
            </xdr:cNvSpPr>
          </xdr:nvSpPr>
          <xdr:spPr bwMode="auto">
            <a:xfrm>
              <a:off x="9922" y="6270"/>
              <a:ext cx="122" cy="82"/>
            </a:xfrm>
            <a:custGeom>
              <a:avLst/>
              <a:gdLst>
                <a:gd name="T0" fmla="+- 0 10044 9922"/>
                <a:gd name="T1" fmla="*/ T0 w 122"/>
                <a:gd name="T2" fmla="+- 0 6270 6270"/>
                <a:gd name="T3" fmla="*/ 6270 h 82"/>
                <a:gd name="T4" fmla="+- 0 9922 9922"/>
                <a:gd name="T5" fmla="*/ T4 w 122"/>
                <a:gd name="T6" fmla="+- 0 6310 6270"/>
                <a:gd name="T7" fmla="*/ 6310 h 82"/>
                <a:gd name="T8" fmla="+- 0 10044 9922"/>
                <a:gd name="T9" fmla="*/ T8 w 122"/>
                <a:gd name="T10" fmla="+- 0 6351 6270"/>
                <a:gd name="T11" fmla="*/ 6351 h 82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</a:cxnLst>
              <a:rect l="0" t="0" r="r" b="b"/>
              <a:pathLst>
                <a:path w="122" h="82">
                  <a:moveTo>
                    <a:pt x="122" y="0"/>
                  </a:moveTo>
                  <a:lnTo>
                    <a:pt x="0" y="40"/>
                  </a:lnTo>
                  <a:lnTo>
                    <a:pt x="122" y="81"/>
                  </a:lnTo>
                </a:path>
              </a:pathLst>
            </a:custGeom>
            <a:noFill/>
            <a:ln w="4572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571" name="Group 547"/>
          <xdr:cNvGrpSpPr>
            <a:grpSpLocks/>
          </xdr:cNvGrpSpPr>
        </xdr:nvGrpSpPr>
        <xdr:grpSpPr bwMode="auto">
          <a:xfrm>
            <a:off x="9526" y="5559"/>
            <a:ext cx="2" cy="1517"/>
            <a:chOff x="9526" y="5559"/>
            <a:chExt cx="2" cy="1517"/>
          </a:xfrm>
        </xdr:grpSpPr>
        <xdr:sp macro="" textlink="">
          <xdr:nvSpPr>
            <xdr:cNvPr id="1572" name="Freeform 548"/>
            <xdr:cNvSpPr>
              <a:spLocks/>
            </xdr:cNvSpPr>
          </xdr:nvSpPr>
          <xdr:spPr bwMode="auto">
            <a:xfrm>
              <a:off x="9526" y="5559"/>
              <a:ext cx="2" cy="1517"/>
            </a:xfrm>
            <a:custGeom>
              <a:avLst/>
              <a:gdLst>
                <a:gd name="T0" fmla="+- 0 5559 5559"/>
                <a:gd name="T1" fmla="*/ 5559 h 1517"/>
                <a:gd name="T2" fmla="+- 0 7076 5559"/>
                <a:gd name="T3" fmla="*/ 7076 h 1517"/>
              </a:gdLst>
              <a:ahLst/>
              <a:cxnLst>
                <a:cxn ang="0">
                  <a:pos x="0" y="T1"/>
                </a:cxn>
                <a:cxn ang="0">
                  <a:pos x="0" y="T3"/>
                </a:cxn>
              </a:cxnLst>
              <a:rect l="0" t="0" r="r" b="b"/>
              <a:pathLst>
                <a:path h="1517">
                  <a:moveTo>
                    <a:pt x="0" y="0"/>
                  </a:moveTo>
                  <a:lnTo>
                    <a:pt x="0" y="1517"/>
                  </a:lnTo>
                </a:path>
              </a:pathLst>
            </a:custGeom>
            <a:noFill/>
            <a:ln w="4572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569" name="Group 545"/>
          <xdr:cNvGrpSpPr>
            <a:grpSpLocks/>
          </xdr:cNvGrpSpPr>
        </xdr:nvGrpSpPr>
        <xdr:grpSpPr bwMode="auto">
          <a:xfrm>
            <a:off x="9581" y="5842"/>
            <a:ext cx="2" cy="667"/>
            <a:chOff x="9581" y="5842"/>
            <a:chExt cx="2" cy="667"/>
          </a:xfrm>
        </xdr:grpSpPr>
        <xdr:sp macro="" textlink="">
          <xdr:nvSpPr>
            <xdr:cNvPr id="1570" name="Freeform 546"/>
            <xdr:cNvSpPr>
              <a:spLocks/>
            </xdr:cNvSpPr>
          </xdr:nvSpPr>
          <xdr:spPr bwMode="auto">
            <a:xfrm>
              <a:off x="9581" y="5842"/>
              <a:ext cx="2" cy="667"/>
            </a:xfrm>
            <a:custGeom>
              <a:avLst/>
              <a:gdLst>
                <a:gd name="T0" fmla="+- 0 6510 5842"/>
                <a:gd name="T1" fmla="*/ 6510 h 667"/>
                <a:gd name="T2" fmla="+- 0 5842 5842"/>
                <a:gd name="T3" fmla="*/ 5842 h 667"/>
                <a:gd name="T4" fmla="+- 0 6510 5842"/>
                <a:gd name="T5" fmla="*/ 6510 h 667"/>
              </a:gdLst>
              <a:ahLst/>
              <a:cxnLst>
                <a:cxn ang="0">
                  <a:pos x="0" y="T1"/>
                </a:cxn>
                <a:cxn ang="0">
                  <a:pos x="0" y="T3"/>
                </a:cxn>
                <a:cxn ang="0">
                  <a:pos x="0" y="T5"/>
                </a:cxn>
              </a:cxnLst>
              <a:rect l="0" t="0" r="r" b="b"/>
              <a:pathLst>
                <a:path h="667">
                  <a:moveTo>
                    <a:pt x="0" y="668"/>
                  </a:moveTo>
                  <a:lnTo>
                    <a:pt x="0" y="0"/>
                  </a:lnTo>
                  <a:lnTo>
                    <a:pt x="0" y="668"/>
                  </a:lnTo>
                </a:path>
              </a:pathLst>
            </a:custGeom>
            <a:noFill/>
            <a:ln w="4572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567" name="Group 543"/>
          <xdr:cNvGrpSpPr>
            <a:grpSpLocks/>
          </xdr:cNvGrpSpPr>
        </xdr:nvGrpSpPr>
        <xdr:grpSpPr bwMode="auto">
          <a:xfrm>
            <a:off x="9300" y="6310"/>
            <a:ext cx="226" cy="2"/>
            <a:chOff x="9300" y="6310"/>
            <a:chExt cx="226" cy="2"/>
          </a:xfrm>
        </xdr:grpSpPr>
        <xdr:sp macro="" textlink="">
          <xdr:nvSpPr>
            <xdr:cNvPr id="1568" name="Freeform 544"/>
            <xdr:cNvSpPr>
              <a:spLocks/>
            </xdr:cNvSpPr>
          </xdr:nvSpPr>
          <xdr:spPr bwMode="auto">
            <a:xfrm>
              <a:off x="9300" y="6310"/>
              <a:ext cx="226" cy="2"/>
            </a:xfrm>
            <a:custGeom>
              <a:avLst/>
              <a:gdLst>
                <a:gd name="T0" fmla="+- 0 9300 9300"/>
                <a:gd name="T1" fmla="*/ T0 w 226"/>
                <a:gd name="T2" fmla="+- 0 9526 9300"/>
                <a:gd name="T3" fmla="*/ T2 w 226"/>
              </a:gdLst>
              <a:ahLst/>
              <a:cxnLst>
                <a:cxn ang="0">
                  <a:pos x="T1" y="0"/>
                </a:cxn>
                <a:cxn ang="0">
                  <a:pos x="T3" y="0"/>
                </a:cxn>
              </a:cxnLst>
              <a:rect l="0" t="0" r="r" b="b"/>
              <a:pathLst>
                <a:path w="226">
                  <a:moveTo>
                    <a:pt x="0" y="0"/>
                  </a:moveTo>
                  <a:lnTo>
                    <a:pt x="226" y="0"/>
                  </a:lnTo>
                </a:path>
              </a:pathLst>
            </a:custGeom>
            <a:noFill/>
            <a:ln w="4572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565" name="Group 541"/>
          <xdr:cNvGrpSpPr>
            <a:grpSpLocks/>
          </xdr:cNvGrpSpPr>
        </xdr:nvGrpSpPr>
        <xdr:grpSpPr bwMode="auto">
          <a:xfrm>
            <a:off x="9403" y="6270"/>
            <a:ext cx="122" cy="82"/>
            <a:chOff x="9403" y="6270"/>
            <a:chExt cx="122" cy="82"/>
          </a:xfrm>
        </xdr:grpSpPr>
        <xdr:sp macro="" textlink="">
          <xdr:nvSpPr>
            <xdr:cNvPr id="1566" name="Freeform 542"/>
            <xdr:cNvSpPr>
              <a:spLocks/>
            </xdr:cNvSpPr>
          </xdr:nvSpPr>
          <xdr:spPr bwMode="auto">
            <a:xfrm>
              <a:off x="9403" y="6270"/>
              <a:ext cx="122" cy="82"/>
            </a:xfrm>
            <a:custGeom>
              <a:avLst/>
              <a:gdLst>
                <a:gd name="T0" fmla="+- 0 9403 9403"/>
                <a:gd name="T1" fmla="*/ T0 w 122"/>
                <a:gd name="T2" fmla="+- 0 6351 6270"/>
                <a:gd name="T3" fmla="*/ 6351 h 82"/>
                <a:gd name="T4" fmla="+- 0 9526 9403"/>
                <a:gd name="T5" fmla="*/ T4 w 122"/>
                <a:gd name="T6" fmla="+- 0 6310 6270"/>
                <a:gd name="T7" fmla="*/ 6310 h 82"/>
                <a:gd name="T8" fmla="+- 0 9403 9403"/>
                <a:gd name="T9" fmla="*/ T8 w 122"/>
                <a:gd name="T10" fmla="+- 0 6270 6270"/>
                <a:gd name="T11" fmla="*/ 6270 h 82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</a:cxnLst>
              <a:rect l="0" t="0" r="r" b="b"/>
              <a:pathLst>
                <a:path w="122" h="82">
                  <a:moveTo>
                    <a:pt x="0" y="81"/>
                  </a:moveTo>
                  <a:lnTo>
                    <a:pt x="123" y="40"/>
                  </a:lnTo>
                  <a:lnTo>
                    <a:pt x="0" y="0"/>
                  </a:lnTo>
                </a:path>
              </a:pathLst>
            </a:custGeom>
            <a:noFill/>
            <a:ln w="4572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563" name="Group 539"/>
          <xdr:cNvGrpSpPr>
            <a:grpSpLocks/>
          </xdr:cNvGrpSpPr>
        </xdr:nvGrpSpPr>
        <xdr:grpSpPr bwMode="auto">
          <a:xfrm>
            <a:off x="9581" y="6270"/>
            <a:ext cx="122" cy="82"/>
            <a:chOff x="9581" y="6270"/>
            <a:chExt cx="122" cy="82"/>
          </a:xfrm>
        </xdr:grpSpPr>
        <xdr:sp macro="" textlink="">
          <xdr:nvSpPr>
            <xdr:cNvPr id="1564" name="Freeform 540"/>
            <xdr:cNvSpPr>
              <a:spLocks/>
            </xdr:cNvSpPr>
          </xdr:nvSpPr>
          <xdr:spPr bwMode="auto">
            <a:xfrm>
              <a:off x="9581" y="6270"/>
              <a:ext cx="122" cy="82"/>
            </a:xfrm>
            <a:custGeom>
              <a:avLst/>
              <a:gdLst>
                <a:gd name="T0" fmla="+- 0 9703 9581"/>
                <a:gd name="T1" fmla="*/ T0 w 122"/>
                <a:gd name="T2" fmla="+- 0 6270 6270"/>
                <a:gd name="T3" fmla="*/ 6270 h 82"/>
                <a:gd name="T4" fmla="+- 0 9581 9581"/>
                <a:gd name="T5" fmla="*/ T4 w 122"/>
                <a:gd name="T6" fmla="+- 0 6310 6270"/>
                <a:gd name="T7" fmla="*/ 6310 h 82"/>
                <a:gd name="T8" fmla="+- 0 9703 9581"/>
                <a:gd name="T9" fmla="*/ T8 w 122"/>
                <a:gd name="T10" fmla="+- 0 6351 6270"/>
                <a:gd name="T11" fmla="*/ 6351 h 82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</a:cxnLst>
              <a:rect l="0" t="0" r="r" b="b"/>
              <a:pathLst>
                <a:path w="122" h="82">
                  <a:moveTo>
                    <a:pt x="122" y="0"/>
                  </a:moveTo>
                  <a:lnTo>
                    <a:pt x="0" y="40"/>
                  </a:lnTo>
                  <a:lnTo>
                    <a:pt x="122" y="81"/>
                  </a:lnTo>
                </a:path>
              </a:pathLst>
            </a:custGeom>
            <a:noFill/>
            <a:ln w="4572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561" name="Group 537"/>
          <xdr:cNvGrpSpPr>
            <a:grpSpLocks/>
          </xdr:cNvGrpSpPr>
        </xdr:nvGrpSpPr>
        <xdr:grpSpPr bwMode="auto">
          <a:xfrm>
            <a:off x="7301" y="11696"/>
            <a:ext cx="1404" cy="2"/>
            <a:chOff x="7301" y="11696"/>
            <a:chExt cx="1404" cy="2"/>
          </a:xfrm>
        </xdr:grpSpPr>
        <xdr:sp macro="" textlink="">
          <xdr:nvSpPr>
            <xdr:cNvPr id="1562" name="Freeform 538"/>
            <xdr:cNvSpPr>
              <a:spLocks/>
            </xdr:cNvSpPr>
          </xdr:nvSpPr>
          <xdr:spPr bwMode="auto">
            <a:xfrm>
              <a:off x="7301" y="11696"/>
              <a:ext cx="1404" cy="2"/>
            </a:xfrm>
            <a:custGeom>
              <a:avLst/>
              <a:gdLst>
                <a:gd name="T0" fmla="+- 0 7301 7301"/>
                <a:gd name="T1" fmla="*/ T0 w 1404"/>
                <a:gd name="T2" fmla="+- 0 8705 7301"/>
                <a:gd name="T3" fmla="*/ T2 w 1404"/>
              </a:gdLst>
              <a:ahLst/>
              <a:cxnLst>
                <a:cxn ang="0">
                  <a:pos x="T1" y="0"/>
                </a:cxn>
                <a:cxn ang="0">
                  <a:pos x="T3" y="0"/>
                </a:cxn>
              </a:cxnLst>
              <a:rect l="0" t="0" r="r" b="b"/>
              <a:pathLst>
                <a:path w="1404">
                  <a:moveTo>
                    <a:pt x="0" y="0"/>
                  </a:moveTo>
                  <a:lnTo>
                    <a:pt x="1404" y="0"/>
                  </a:lnTo>
                </a:path>
              </a:pathLst>
            </a:custGeom>
            <a:noFill/>
            <a:ln w="4572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559" name="Group 535"/>
          <xdr:cNvGrpSpPr>
            <a:grpSpLocks/>
          </xdr:cNvGrpSpPr>
        </xdr:nvGrpSpPr>
        <xdr:grpSpPr bwMode="auto">
          <a:xfrm>
            <a:off x="7301" y="9145"/>
            <a:ext cx="1404" cy="2"/>
            <a:chOff x="7301" y="9145"/>
            <a:chExt cx="1404" cy="2"/>
          </a:xfrm>
        </xdr:grpSpPr>
        <xdr:sp macro="" textlink="">
          <xdr:nvSpPr>
            <xdr:cNvPr id="1560" name="Freeform 536"/>
            <xdr:cNvSpPr>
              <a:spLocks/>
            </xdr:cNvSpPr>
          </xdr:nvSpPr>
          <xdr:spPr bwMode="auto">
            <a:xfrm>
              <a:off x="7301" y="9145"/>
              <a:ext cx="1404" cy="2"/>
            </a:xfrm>
            <a:custGeom>
              <a:avLst/>
              <a:gdLst>
                <a:gd name="T0" fmla="+- 0 7301 7301"/>
                <a:gd name="T1" fmla="*/ T0 w 1404"/>
                <a:gd name="T2" fmla="+- 0 8705 7301"/>
                <a:gd name="T3" fmla="*/ T2 w 1404"/>
              </a:gdLst>
              <a:ahLst/>
              <a:cxnLst>
                <a:cxn ang="0">
                  <a:pos x="T1" y="0"/>
                </a:cxn>
                <a:cxn ang="0">
                  <a:pos x="T3" y="0"/>
                </a:cxn>
              </a:cxnLst>
              <a:rect l="0" t="0" r="r" b="b"/>
              <a:pathLst>
                <a:path w="1404">
                  <a:moveTo>
                    <a:pt x="0" y="0"/>
                  </a:moveTo>
                  <a:lnTo>
                    <a:pt x="1404" y="0"/>
                  </a:lnTo>
                </a:path>
              </a:pathLst>
            </a:custGeom>
            <a:noFill/>
            <a:ln w="4572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557" name="Group 533"/>
          <xdr:cNvGrpSpPr>
            <a:grpSpLocks/>
          </xdr:cNvGrpSpPr>
        </xdr:nvGrpSpPr>
        <xdr:grpSpPr bwMode="auto">
          <a:xfrm>
            <a:off x="8503" y="9145"/>
            <a:ext cx="2" cy="2551"/>
            <a:chOff x="8503" y="9145"/>
            <a:chExt cx="2" cy="2551"/>
          </a:xfrm>
        </xdr:grpSpPr>
        <xdr:sp macro="" textlink="">
          <xdr:nvSpPr>
            <xdr:cNvPr id="1558" name="Freeform 534"/>
            <xdr:cNvSpPr>
              <a:spLocks/>
            </xdr:cNvSpPr>
          </xdr:nvSpPr>
          <xdr:spPr bwMode="auto">
            <a:xfrm>
              <a:off x="8503" y="9145"/>
              <a:ext cx="2" cy="2551"/>
            </a:xfrm>
            <a:custGeom>
              <a:avLst/>
              <a:gdLst>
                <a:gd name="T0" fmla="+- 0 9145 9145"/>
                <a:gd name="T1" fmla="*/ 9145 h 2551"/>
                <a:gd name="T2" fmla="+- 0 11696 9145"/>
                <a:gd name="T3" fmla="*/ 11696 h 2551"/>
              </a:gdLst>
              <a:ahLst/>
              <a:cxnLst>
                <a:cxn ang="0">
                  <a:pos x="0" y="T1"/>
                </a:cxn>
                <a:cxn ang="0">
                  <a:pos x="0" y="T3"/>
                </a:cxn>
              </a:cxnLst>
              <a:rect l="0" t="0" r="r" b="b"/>
              <a:pathLst>
                <a:path h="2551">
                  <a:moveTo>
                    <a:pt x="0" y="0"/>
                  </a:moveTo>
                  <a:lnTo>
                    <a:pt x="0" y="2551"/>
                  </a:lnTo>
                </a:path>
              </a:pathLst>
            </a:custGeom>
            <a:noFill/>
            <a:ln w="4572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555" name="Group 531"/>
          <xdr:cNvGrpSpPr>
            <a:grpSpLocks/>
          </xdr:cNvGrpSpPr>
        </xdr:nvGrpSpPr>
        <xdr:grpSpPr bwMode="auto">
          <a:xfrm>
            <a:off x="8462" y="11574"/>
            <a:ext cx="82" cy="122"/>
            <a:chOff x="8462" y="11574"/>
            <a:chExt cx="82" cy="122"/>
          </a:xfrm>
        </xdr:grpSpPr>
        <xdr:sp macro="" textlink="">
          <xdr:nvSpPr>
            <xdr:cNvPr id="1556" name="Freeform 532"/>
            <xdr:cNvSpPr>
              <a:spLocks/>
            </xdr:cNvSpPr>
          </xdr:nvSpPr>
          <xdr:spPr bwMode="auto">
            <a:xfrm>
              <a:off x="8462" y="11574"/>
              <a:ext cx="82" cy="122"/>
            </a:xfrm>
            <a:custGeom>
              <a:avLst/>
              <a:gdLst>
                <a:gd name="T0" fmla="+- 0 8462 8462"/>
                <a:gd name="T1" fmla="*/ T0 w 82"/>
                <a:gd name="T2" fmla="+- 0 11574 11574"/>
                <a:gd name="T3" fmla="*/ 11574 h 122"/>
                <a:gd name="T4" fmla="+- 0 8503 8462"/>
                <a:gd name="T5" fmla="*/ T4 w 82"/>
                <a:gd name="T6" fmla="+- 0 11696 11574"/>
                <a:gd name="T7" fmla="*/ 11696 h 122"/>
                <a:gd name="T8" fmla="+- 0 8544 8462"/>
                <a:gd name="T9" fmla="*/ T8 w 82"/>
                <a:gd name="T10" fmla="+- 0 11574 11574"/>
                <a:gd name="T11" fmla="*/ 11574 h 122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</a:cxnLst>
              <a:rect l="0" t="0" r="r" b="b"/>
              <a:pathLst>
                <a:path w="82" h="122">
                  <a:moveTo>
                    <a:pt x="0" y="0"/>
                  </a:moveTo>
                  <a:lnTo>
                    <a:pt x="41" y="122"/>
                  </a:lnTo>
                  <a:lnTo>
                    <a:pt x="82" y="0"/>
                  </a:lnTo>
                </a:path>
              </a:pathLst>
            </a:custGeom>
            <a:noFill/>
            <a:ln w="4572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553" name="Group 529"/>
          <xdr:cNvGrpSpPr>
            <a:grpSpLocks/>
          </xdr:cNvGrpSpPr>
        </xdr:nvGrpSpPr>
        <xdr:grpSpPr bwMode="auto">
          <a:xfrm>
            <a:off x="8462" y="9145"/>
            <a:ext cx="82" cy="122"/>
            <a:chOff x="8462" y="9145"/>
            <a:chExt cx="82" cy="122"/>
          </a:xfrm>
        </xdr:grpSpPr>
        <xdr:sp macro="" textlink="">
          <xdr:nvSpPr>
            <xdr:cNvPr id="1554" name="Freeform 530"/>
            <xdr:cNvSpPr>
              <a:spLocks/>
            </xdr:cNvSpPr>
          </xdr:nvSpPr>
          <xdr:spPr bwMode="auto">
            <a:xfrm>
              <a:off x="8462" y="9145"/>
              <a:ext cx="82" cy="122"/>
            </a:xfrm>
            <a:custGeom>
              <a:avLst/>
              <a:gdLst>
                <a:gd name="T0" fmla="+- 0 8544 8462"/>
                <a:gd name="T1" fmla="*/ T0 w 82"/>
                <a:gd name="T2" fmla="+- 0 9267 9145"/>
                <a:gd name="T3" fmla="*/ 9267 h 122"/>
                <a:gd name="T4" fmla="+- 0 8503 8462"/>
                <a:gd name="T5" fmla="*/ T4 w 82"/>
                <a:gd name="T6" fmla="+- 0 9145 9145"/>
                <a:gd name="T7" fmla="*/ 9145 h 122"/>
                <a:gd name="T8" fmla="+- 0 8462 8462"/>
                <a:gd name="T9" fmla="*/ T8 w 82"/>
                <a:gd name="T10" fmla="+- 0 9267 9145"/>
                <a:gd name="T11" fmla="*/ 9267 h 122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</a:cxnLst>
              <a:rect l="0" t="0" r="r" b="b"/>
              <a:pathLst>
                <a:path w="82" h="122">
                  <a:moveTo>
                    <a:pt x="82" y="122"/>
                  </a:moveTo>
                  <a:lnTo>
                    <a:pt x="41" y="0"/>
                  </a:lnTo>
                  <a:lnTo>
                    <a:pt x="0" y="122"/>
                  </a:lnTo>
                </a:path>
              </a:pathLst>
            </a:custGeom>
            <a:noFill/>
            <a:ln w="4572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551" name="Group 527"/>
          <xdr:cNvGrpSpPr>
            <a:grpSpLocks/>
          </xdr:cNvGrpSpPr>
        </xdr:nvGrpSpPr>
        <xdr:grpSpPr bwMode="auto">
          <a:xfrm>
            <a:off x="7370" y="11626"/>
            <a:ext cx="2" cy="804"/>
            <a:chOff x="7370" y="11626"/>
            <a:chExt cx="2" cy="804"/>
          </a:xfrm>
        </xdr:grpSpPr>
        <xdr:sp macro="" textlink="">
          <xdr:nvSpPr>
            <xdr:cNvPr id="1552" name="Freeform 528"/>
            <xdr:cNvSpPr>
              <a:spLocks/>
            </xdr:cNvSpPr>
          </xdr:nvSpPr>
          <xdr:spPr bwMode="auto">
            <a:xfrm>
              <a:off x="7370" y="11626"/>
              <a:ext cx="2" cy="804"/>
            </a:xfrm>
            <a:custGeom>
              <a:avLst/>
              <a:gdLst>
                <a:gd name="T0" fmla="+- 0 11626 11626"/>
                <a:gd name="T1" fmla="*/ 11626 h 804"/>
                <a:gd name="T2" fmla="+- 0 12430 11626"/>
                <a:gd name="T3" fmla="*/ 12430 h 804"/>
              </a:gdLst>
              <a:ahLst/>
              <a:cxnLst>
                <a:cxn ang="0">
                  <a:pos x="0" y="T1"/>
                </a:cxn>
                <a:cxn ang="0">
                  <a:pos x="0" y="T3"/>
                </a:cxn>
              </a:cxnLst>
              <a:rect l="0" t="0" r="r" b="b"/>
              <a:pathLst>
                <a:path h="804">
                  <a:moveTo>
                    <a:pt x="0" y="0"/>
                  </a:moveTo>
                  <a:lnTo>
                    <a:pt x="0" y="804"/>
                  </a:lnTo>
                </a:path>
              </a:pathLst>
            </a:custGeom>
            <a:noFill/>
            <a:ln w="4572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549" name="Group 525"/>
          <xdr:cNvGrpSpPr>
            <a:grpSpLocks/>
          </xdr:cNvGrpSpPr>
        </xdr:nvGrpSpPr>
        <xdr:grpSpPr bwMode="auto">
          <a:xfrm>
            <a:off x="1985" y="11739"/>
            <a:ext cx="2" cy="722"/>
            <a:chOff x="1985" y="11739"/>
            <a:chExt cx="2" cy="722"/>
          </a:xfrm>
        </xdr:grpSpPr>
        <xdr:sp macro="" textlink="">
          <xdr:nvSpPr>
            <xdr:cNvPr id="1550" name="Freeform 526"/>
            <xdr:cNvSpPr>
              <a:spLocks/>
            </xdr:cNvSpPr>
          </xdr:nvSpPr>
          <xdr:spPr bwMode="auto">
            <a:xfrm>
              <a:off x="1985" y="11739"/>
              <a:ext cx="2" cy="722"/>
            </a:xfrm>
            <a:custGeom>
              <a:avLst/>
              <a:gdLst>
                <a:gd name="T0" fmla="+- 0 12462 11739"/>
                <a:gd name="T1" fmla="*/ 12462 h 722"/>
                <a:gd name="T2" fmla="+- 0 11739 11739"/>
                <a:gd name="T3" fmla="*/ 11739 h 722"/>
                <a:gd name="T4" fmla="+- 0 12462 11739"/>
                <a:gd name="T5" fmla="*/ 12462 h 722"/>
              </a:gdLst>
              <a:ahLst/>
              <a:cxnLst>
                <a:cxn ang="0">
                  <a:pos x="0" y="T1"/>
                </a:cxn>
                <a:cxn ang="0">
                  <a:pos x="0" y="T3"/>
                </a:cxn>
                <a:cxn ang="0">
                  <a:pos x="0" y="T5"/>
                </a:cxn>
              </a:cxnLst>
              <a:rect l="0" t="0" r="r" b="b"/>
              <a:pathLst>
                <a:path h="722">
                  <a:moveTo>
                    <a:pt x="0" y="723"/>
                  </a:moveTo>
                  <a:lnTo>
                    <a:pt x="0" y="0"/>
                  </a:lnTo>
                  <a:lnTo>
                    <a:pt x="0" y="723"/>
                  </a:lnTo>
                </a:path>
              </a:pathLst>
            </a:custGeom>
            <a:noFill/>
            <a:ln w="4572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547" name="Group 523"/>
          <xdr:cNvGrpSpPr>
            <a:grpSpLocks/>
          </xdr:cNvGrpSpPr>
        </xdr:nvGrpSpPr>
        <xdr:grpSpPr bwMode="auto">
          <a:xfrm>
            <a:off x="1985" y="12262"/>
            <a:ext cx="5386" cy="2"/>
            <a:chOff x="1985" y="12262"/>
            <a:chExt cx="5386" cy="2"/>
          </a:xfrm>
        </xdr:grpSpPr>
        <xdr:sp macro="" textlink="">
          <xdr:nvSpPr>
            <xdr:cNvPr id="1548" name="Freeform 524"/>
            <xdr:cNvSpPr>
              <a:spLocks/>
            </xdr:cNvSpPr>
          </xdr:nvSpPr>
          <xdr:spPr bwMode="auto">
            <a:xfrm>
              <a:off x="1985" y="12262"/>
              <a:ext cx="5386" cy="2"/>
            </a:xfrm>
            <a:custGeom>
              <a:avLst/>
              <a:gdLst>
                <a:gd name="T0" fmla="+- 0 1985 1985"/>
                <a:gd name="T1" fmla="*/ T0 w 5386"/>
                <a:gd name="T2" fmla="+- 0 7370 1985"/>
                <a:gd name="T3" fmla="*/ T2 w 5386"/>
              </a:gdLst>
              <a:ahLst/>
              <a:cxnLst>
                <a:cxn ang="0">
                  <a:pos x="T1" y="0"/>
                </a:cxn>
                <a:cxn ang="0">
                  <a:pos x="T3" y="0"/>
                </a:cxn>
              </a:cxnLst>
              <a:rect l="0" t="0" r="r" b="b"/>
              <a:pathLst>
                <a:path w="5386">
                  <a:moveTo>
                    <a:pt x="0" y="0"/>
                  </a:moveTo>
                  <a:lnTo>
                    <a:pt x="5385" y="0"/>
                  </a:lnTo>
                </a:path>
              </a:pathLst>
            </a:custGeom>
            <a:noFill/>
            <a:ln w="4572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545" name="Group 521"/>
          <xdr:cNvGrpSpPr>
            <a:grpSpLocks/>
          </xdr:cNvGrpSpPr>
        </xdr:nvGrpSpPr>
        <xdr:grpSpPr bwMode="auto">
          <a:xfrm>
            <a:off x="1985" y="12222"/>
            <a:ext cx="122" cy="82"/>
            <a:chOff x="1985" y="12222"/>
            <a:chExt cx="122" cy="82"/>
          </a:xfrm>
        </xdr:grpSpPr>
        <xdr:sp macro="" textlink="">
          <xdr:nvSpPr>
            <xdr:cNvPr id="1546" name="Freeform 522"/>
            <xdr:cNvSpPr>
              <a:spLocks/>
            </xdr:cNvSpPr>
          </xdr:nvSpPr>
          <xdr:spPr bwMode="auto">
            <a:xfrm>
              <a:off x="1985" y="12222"/>
              <a:ext cx="122" cy="82"/>
            </a:xfrm>
            <a:custGeom>
              <a:avLst/>
              <a:gdLst>
                <a:gd name="T0" fmla="+- 0 2107 1985"/>
                <a:gd name="T1" fmla="*/ T0 w 122"/>
                <a:gd name="T2" fmla="+- 0 12222 12222"/>
                <a:gd name="T3" fmla="*/ 12222 h 82"/>
                <a:gd name="T4" fmla="+- 0 1985 1985"/>
                <a:gd name="T5" fmla="*/ T4 w 122"/>
                <a:gd name="T6" fmla="+- 0 12262 12222"/>
                <a:gd name="T7" fmla="*/ 12262 h 82"/>
                <a:gd name="T8" fmla="+- 0 2107 1985"/>
                <a:gd name="T9" fmla="*/ T8 w 122"/>
                <a:gd name="T10" fmla="+- 0 12303 12222"/>
                <a:gd name="T11" fmla="*/ 12303 h 82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</a:cxnLst>
              <a:rect l="0" t="0" r="r" b="b"/>
              <a:pathLst>
                <a:path w="122" h="82">
                  <a:moveTo>
                    <a:pt x="122" y="0"/>
                  </a:moveTo>
                  <a:lnTo>
                    <a:pt x="0" y="40"/>
                  </a:lnTo>
                  <a:lnTo>
                    <a:pt x="122" y="81"/>
                  </a:lnTo>
                </a:path>
              </a:pathLst>
            </a:custGeom>
            <a:noFill/>
            <a:ln w="4572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543" name="Group 519"/>
          <xdr:cNvGrpSpPr>
            <a:grpSpLocks/>
          </xdr:cNvGrpSpPr>
        </xdr:nvGrpSpPr>
        <xdr:grpSpPr bwMode="auto">
          <a:xfrm>
            <a:off x="7248" y="12222"/>
            <a:ext cx="122" cy="82"/>
            <a:chOff x="7248" y="12222"/>
            <a:chExt cx="122" cy="82"/>
          </a:xfrm>
        </xdr:grpSpPr>
        <xdr:sp macro="" textlink="">
          <xdr:nvSpPr>
            <xdr:cNvPr id="1544" name="Freeform 520"/>
            <xdr:cNvSpPr>
              <a:spLocks/>
            </xdr:cNvSpPr>
          </xdr:nvSpPr>
          <xdr:spPr bwMode="auto">
            <a:xfrm>
              <a:off x="7248" y="12222"/>
              <a:ext cx="122" cy="82"/>
            </a:xfrm>
            <a:custGeom>
              <a:avLst/>
              <a:gdLst>
                <a:gd name="T0" fmla="+- 0 7248 7248"/>
                <a:gd name="T1" fmla="*/ T0 w 122"/>
                <a:gd name="T2" fmla="+- 0 12303 12222"/>
                <a:gd name="T3" fmla="*/ 12303 h 82"/>
                <a:gd name="T4" fmla="+- 0 7370 7248"/>
                <a:gd name="T5" fmla="*/ T4 w 122"/>
                <a:gd name="T6" fmla="+- 0 12262 12222"/>
                <a:gd name="T7" fmla="*/ 12262 h 82"/>
                <a:gd name="T8" fmla="+- 0 7248 7248"/>
                <a:gd name="T9" fmla="*/ T8 w 122"/>
                <a:gd name="T10" fmla="+- 0 12222 12222"/>
                <a:gd name="T11" fmla="*/ 12222 h 82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</a:cxnLst>
              <a:rect l="0" t="0" r="r" b="b"/>
              <a:pathLst>
                <a:path w="122" h="82">
                  <a:moveTo>
                    <a:pt x="0" y="81"/>
                  </a:moveTo>
                  <a:lnTo>
                    <a:pt x="122" y="40"/>
                  </a:lnTo>
                  <a:lnTo>
                    <a:pt x="0" y="0"/>
                  </a:lnTo>
                </a:path>
              </a:pathLst>
            </a:custGeom>
            <a:noFill/>
            <a:ln w="4572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541" name="Group 517"/>
          <xdr:cNvGrpSpPr>
            <a:grpSpLocks/>
          </xdr:cNvGrpSpPr>
        </xdr:nvGrpSpPr>
        <xdr:grpSpPr bwMode="auto">
          <a:xfrm>
            <a:off x="7258" y="8660"/>
            <a:ext cx="2" cy="768"/>
            <a:chOff x="7258" y="8660"/>
            <a:chExt cx="2" cy="768"/>
          </a:xfrm>
        </xdr:grpSpPr>
        <xdr:sp macro="" textlink="">
          <xdr:nvSpPr>
            <xdr:cNvPr id="1542" name="Freeform 518"/>
            <xdr:cNvSpPr>
              <a:spLocks/>
            </xdr:cNvSpPr>
          </xdr:nvSpPr>
          <xdr:spPr bwMode="auto">
            <a:xfrm>
              <a:off x="7258" y="8660"/>
              <a:ext cx="2" cy="768"/>
            </a:xfrm>
            <a:custGeom>
              <a:avLst/>
              <a:gdLst>
                <a:gd name="T0" fmla="+- 0 8660 8660"/>
                <a:gd name="T1" fmla="*/ 8660 h 768"/>
                <a:gd name="T2" fmla="+- 0 9428 8660"/>
                <a:gd name="T3" fmla="*/ 9428 h 768"/>
              </a:gdLst>
              <a:ahLst/>
              <a:cxnLst>
                <a:cxn ang="0">
                  <a:pos x="0" y="T1"/>
                </a:cxn>
                <a:cxn ang="0">
                  <a:pos x="0" y="T3"/>
                </a:cxn>
              </a:cxnLst>
              <a:rect l="0" t="0" r="r" b="b"/>
              <a:pathLst>
                <a:path h="768">
                  <a:moveTo>
                    <a:pt x="0" y="0"/>
                  </a:moveTo>
                  <a:lnTo>
                    <a:pt x="0" y="768"/>
                  </a:lnTo>
                </a:path>
              </a:pathLst>
            </a:custGeom>
            <a:noFill/>
            <a:ln w="1066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539" name="Group 515"/>
          <xdr:cNvGrpSpPr>
            <a:grpSpLocks/>
          </xdr:cNvGrpSpPr>
        </xdr:nvGrpSpPr>
        <xdr:grpSpPr bwMode="auto">
          <a:xfrm>
            <a:off x="2098" y="7556"/>
            <a:ext cx="5160" cy="2"/>
            <a:chOff x="2098" y="7556"/>
            <a:chExt cx="5160" cy="2"/>
          </a:xfrm>
        </xdr:grpSpPr>
        <xdr:sp macro="" textlink="">
          <xdr:nvSpPr>
            <xdr:cNvPr id="1540" name="Freeform 516"/>
            <xdr:cNvSpPr>
              <a:spLocks/>
            </xdr:cNvSpPr>
          </xdr:nvSpPr>
          <xdr:spPr bwMode="auto">
            <a:xfrm>
              <a:off x="2098" y="7556"/>
              <a:ext cx="5160" cy="2"/>
            </a:xfrm>
            <a:custGeom>
              <a:avLst/>
              <a:gdLst>
                <a:gd name="T0" fmla="+- 0 7258 2098"/>
                <a:gd name="T1" fmla="*/ T0 w 5160"/>
                <a:gd name="T2" fmla="+- 0 2098 2098"/>
                <a:gd name="T3" fmla="*/ T2 w 5160"/>
              </a:gdLst>
              <a:ahLst/>
              <a:cxnLst>
                <a:cxn ang="0">
                  <a:pos x="T1" y="0"/>
                </a:cxn>
                <a:cxn ang="0">
                  <a:pos x="T3" y="0"/>
                </a:cxn>
              </a:cxnLst>
              <a:rect l="0" t="0" r="r" b="b"/>
              <a:pathLst>
                <a:path w="5160">
                  <a:moveTo>
                    <a:pt x="5160" y="0"/>
                  </a:moveTo>
                  <a:lnTo>
                    <a:pt x="0" y="0"/>
                  </a:lnTo>
                </a:path>
              </a:pathLst>
            </a:custGeom>
            <a:noFill/>
            <a:ln w="1066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537" name="Group 513"/>
          <xdr:cNvGrpSpPr>
            <a:grpSpLocks/>
          </xdr:cNvGrpSpPr>
        </xdr:nvGrpSpPr>
        <xdr:grpSpPr bwMode="auto">
          <a:xfrm>
            <a:off x="2089" y="7543"/>
            <a:ext cx="17" cy="2"/>
            <a:chOff x="2089" y="7543"/>
            <a:chExt cx="17" cy="2"/>
          </a:xfrm>
        </xdr:grpSpPr>
        <xdr:sp macro="" textlink="">
          <xdr:nvSpPr>
            <xdr:cNvPr id="1538" name="Freeform 514"/>
            <xdr:cNvSpPr>
              <a:spLocks/>
            </xdr:cNvSpPr>
          </xdr:nvSpPr>
          <xdr:spPr bwMode="auto">
            <a:xfrm>
              <a:off x="2089" y="7543"/>
              <a:ext cx="17" cy="2"/>
            </a:xfrm>
            <a:custGeom>
              <a:avLst/>
              <a:gdLst>
                <a:gd name="T0" fmla="+- 0 2089 2089"/>
                <a:gd name="T1" fmla="*/ T0 w 17"/>
                <a:gd name="T2" fmla="+- 0 2106 2089"/>
                <a:gd name="T3" fmla="*/ T2 w 17"/>
              </a:gdLst>
              <a:ahLst/>
              <a:cxnLst>
                <a:cxn ang="0">
                  <a:pos x="T1" y="0"/>
                </a:cxn>
                <a:cxn ang="0">
                  <a:pos x="T3" y="0"/>
                </a:cxn>
              </a:cxnLst>
              <a:rect l="0" t="0" r="r" b="b"/>
              <a:pathLst>
                <a:path w="17">
                  <a:moveTo>
                    <a:pt x="0" y="0"/>
                  </a:moveTo>
                  <a:lnTo>
                    <a:pt x="17" y="0"/>
                  </a:lnTo>
                </a:path>
              </a:pathLst>
            </a:custGeom>
            <a:noFill/>
            <a:ln w="1676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535" name="Group 511"/>
          <xdr:cNvGrpSpPr>
            <a:grpSpLocks/>
          </xdr:cNvGrpSpPr>
        </xdr:nvGrpSpPr>
        <xdr:grpSpPr bwMode="auto">
          <a:xfrm>
            <a:off x="7249" y="7543"/>
            <a:ext cx="17" cy="2"/>
            <a:chOff x="7249" y="7543"/>
            <a:chExt cx="17" cy="2"/>
          </a:xfrm>
        </xdr:grpSpPr>
        <xdr:sp macro="" textlink="">
          <xdr:nvSpPr>
            <xdr:cNvPr id="1536" name="Freeform 512"/>
            <xdr:cNvSpPr>
              <a:spLocks/>
            </xdr:cNvSpPr>
          </xdr:nvSpPr>
          <xdr:spPr bwMode="auto">
            <a:xfrm>
              <a:off x="7249" y="7543"/>
              <a:ext cx="17" cy="2"/>
            </a:xfrm>
            <a:custGeom>
              <a:avLst/>
              <a:gdLst>
                <a:gd name="T0" fmla="+- 0 7249 7249"/>
                <a:gd name="T1" fmla="*/ T0 w 17"/>
                <a:gd name="T2" fmla="+- 0 7266 7249"/>
                <a:gd name="T3" fmla="*/ T2 w 17"/>
              </a:gdLst>
              <a:ahLst/>
              <a:cxnLst>
                <a:cxn ang="0">
                  <a:pos x="T1" y="0"/>
                </a:cxn>
                <a:cxn ang="0">
                  <a:pos x="T3" y="0"/>
                </a:cxn>
              </a:cxnLst>
              <a:rect l="0" t="0" r="r" b="b"/>
              <a:pathLst>
                <a:path w="17">
                  <a:moveTo>
                    <a:pt x="0" y="0"/>
                  </a:moveTo>
                  <a:lnTo>
                    <a:pt x="17" y="0"/>
                  </a:lnTo>
                </a:path>
              </a:pathLst>
            </a:custGeom>
            <a:noFill/>
            <a:ln w="1676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533" name="Group 509"/>
          <xdr:cNvGrpSpPr>
            <a:grpSpLocks/>
          </xdr:cNvGrpSpPr>
        </xdr:nvGrpSpPr>
        <xdr:grpSpPr bwMode="auto">
          <a:xfrm>
            <a:off x="7327" y="7556"/>
            <a:ext cx="1373" cy="2"/>
            <a:chOff x="7327" y="7556"/>
            <a:chExt cx="1373" cy="2"/>
          </a:xfrm>
        </xdr:grpSpPr>
        <xdr:sp macro="" textlink="">
          <xdr:nvSpPr>
            <xdr:cNvPr id="1534" name="Freeform 510"/>
            <xdr:cNvSpPr>
              <a:spLocks/>
            </xdr:cNvSpPr>
          </xdr:nvSpPr>
          <xdr:spPr bwMode="auto">
            <a:xfrm>
              <a:off x="7327" y="7556"/>
              <a:ext cx="1373" cy="2"/>
            </a:xfrm>
            <a:custGeom>
              <a:avLst/>
              <a:gdLst>
                <a:gd name="T0" fmla="+- 0 7327 7327"/>
                <a:gd name="T1" fmla="*/ T0 w 1373"/>
                <a:gd name="T2" fmla="+- 0 8700 7327"/>
                <a:gd name="T3" fmla="*/ T2 w 1373"/>
              </a:gdLst>
              <a:ahLst/>
              <a:cxnLst>
                <a:cxn ang="0">
                  <a:pos x="T1" y="0"/>
                </a:cxn>
                <a:cxn ang="0">
                  <a:pos x="T3" y="0"/>
                </a:cxn>
              </a:cxnLst>
              <a:rect l="0" t="0" r="r" b="b"/>
              <a:pathLst>
                <a:path w="1373">
                  <a:moveTo>
                    <a:pt x="0" y="0"/>
                  </a:moveTo>
                  <a:lnTo>
                    <a:pt x="1373" y="0"/>
                  </a:lnTo>
                </a:path>
              </a:pathLst>
            </a:custGeom>
            <a:noFill/>
            <a:ln w="4572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531" name="Group 507"/>
          <xdr:cNvGrpSpPr>
            <a:grpSpLocks/>
          </xdr:cNvGrpSpPr>
        </xdr:nvGrpSpPr>
        <xdr:grpSpPr bwMode="auto">
          <a:xfrm>
            <a:off x="7471" y="7530"/>
            <a:ext cx="665" cy="2"/>
            <a:chOff x="7471" y="7530"/>
            <a:chExt cx="665" cy="2"/>
          </a:xfrm>
        </xdr:grpSpPr>
        <xdr:sp macro="" textlink="">
          <xdr:nvSpPr>
            <xdr:cNvPr id="1532" name="Freeform 508"/>
            <xdr:cNvSpPr>
              <a:spLocks/>
            </xdr:cNvSpPr>
          </xdr:nvSpPr>
          <xdr:spPr bwMode="auto">
            <a:xfrm>
              <a:off x="7471" y="7530"/>
              <a:ext cx="665" cy="2"/>
            </a:xfrm>
            <a:custGeom>
              <a:avLst/>
              <a:gdLst>
                <a:gd name="T0" fmla="+- 0 8136 7471"/>
                <a:gd name="T1" fmla="*/ T0 w 665"/>
                <a:gd name="T2" fmla="+- 0 7471 7471"/>
                <a:gd name="T3" fmla="*/ T2 w 665"/>
                <a:gd name="T4" fmla="+- 0 8136 7471"/>
                <a:gd name="T5" fmla="*/ T4 w 665"/>
              </a:gdLst>
              <a:ahLst/>
              <a:cxnLst>
                <a:cxn ang="0">
                  <a:pos x="T1" y="0"/>
                </a:cxn>
                <a:cxn ang="0">
                  <a:pos x="T3" y="0"/>
                </a:cxn>
                <a:cxn ang="0">
                  <a:pos x="T5" y="0"/>
                </a:cxn>
              </a:cxnLst>
              <a:rect l="0" t="0" r="r" b="b"/>
              <a:pathLst>
                <a:path w="665">
                  <a:moveTo>
                    <a:pt x="665" y="0"/>
                  </a:moveTo>
                  <a:lnTo>
                    <a:pt x="0" y="0"/>
                  </a:lnTo>
                  <a:lnTo>
                    <a:pt x="665" y="0"/>
                  </a:lnTo>
                </a:path>
              </a:pathLst>
            </a:custGeom>
            <a:noFill/>
            <a:ln w="4572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529" name="Group 505"/>
          <xdr:cNvGrpSpPr>
            <a:grpSpLocks/>
          </xdr:cNvGrpSpPr>
        </xdr:nvGrpSpPr>
        <xdr:grpSpPr bwMode="auto">
          <a:xfrm>
            <a:off x="7937" y="7218"/>
            <a:ext cx="2" cy="564"/>
            <a:chOff x="7937" y="7218"/>
            <a:chExt cx="2" cy="564"/>
          </a:xfrm>
        </xdr:grpSpPr>
        <xdr:sp macro="" textlink="">
          <xdr:nvSpPr>
            <xdr:cNvPr id="1530" name="Freeform 506"/>
            <xdr:cNvSpPr>
              <a:spLocks/>
            </xdr:cNvSpPr>
          </xdr:nvSpPr>
          <xdr:spPr bwMode="auto">
            <a:xfrm>
              <a:off x="7937" y="7218"/>
              <a:ext cx="2" cy="564"/>
            </a:xfrm>
            <a:custGeom>
              <a:avLst/>
              <a:gdLst>
                <a:gd name="T0" fmla="+- 0 7218 7218"/>
                <a:gd name="T1" fmla="*/ 7218 h 564"/>
                <a:gd name="T2" fmla="+- 0 7782 7218"/>
                <a:gd name="T3" fmla="*/ 7782 h 564"/>
              </a:gdLst>
              <a:ahLst/>
              <a:cxnLst>
                <a:cxn ang="0">
                  <a:pos x="0" y="T1"/>
                </a:cxn>
                <a:cxn ang="0">
                  <a:pos x="0" y="T3"/>
                </a:cxn>
              </a:cxnLst>
              <a:rect l="0" t="0" r="r" b="b"/>
              <a:pathLst>
                <a:path h="564">
                  <a:moveTo>
                    <a:pt x="0" y="0"/>
                  </a:moveTo>
                  <a:lnTo>
                    <a:pt x="0" y="564"/>
                  </a:lnTo>
                </a:path>
              </a:pathLst>
            </a:custGeom>
            <a:noFill/>
            <a:ln w="4572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527" name="Group 503"/>
          <xdr:cNvGrpSpPr>
            <a:grpSpLocks/>
          </xdr:cNvGrpSpPr>
        </xdr:nvGrpSpPr>
        <xdr:grpSpPr bwMode="auto">
          <a:xfrm>
            <a:off x="7896" y="7556"/>
            <a:ext cx="82" cy="122"/>
            <a:chOff x="7896" y="7556"/>
            <a:chExt cx="82" cy="122"/>
          </a:xfrm>
        </xdr:grpSpPr>
        <xdr:sp macro="" textlink="">
          <xdr:nvSpPr>
            <xdr:cNvPr id="1528" name="Freeform 504"/>
            <xdr:cNvSpPr>
              <a:spLocks/>
            </xdr:cNvSpPr>
          </xdr:nvSpPr>
          <xdr:spPr bwMode="auto">
            <a:xfrm>
              <a:off x="7896" y="7556"/>
              <a:ext cx="82" cy="122"/>
            </a:xfrm>
            <a:custGeom>
              <a:avLst/>
              <a:gdLst>
                <a:gd name="T0" fmla="+- 0 7978 7896"/>
                <a:gd name="T1" fmla="*/ T0 w 82"/>
                <a:gd name="T2" fmla="+- 0 7678 7556"/>
                <a:gd name="T3" fmla="*/ 7678 h 122"/>
                <a:gd name="T4" fmla="+- 0 7937 7896"/>
                <a:gd name="T5" fmla="*/ T4 w 82"/>
                <a:gd name="T6" fmla="+- 0 7556 7556"/>
                <a:gd name="T7" fmla="*/ 7556 h 122"/>
                <a:gd name="T8" fmla="+- 0 7896 7896"/>
                <a:gd name="T9" fmla="*/ T8 w 82"/>
                <a:gd name="T10" fmla="+- 0 7678 7556"/>
                <a:gd name="T11" fmla="*/ 7678 h 122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</a:cxnLst>
              <a:rect l="0" t="0" r="r" b="b"/>
              <a:pathLst>
                <a:path w="82" h="122">
                  <a:moveTo>
                    <a:pt x="82" y="122"/>
                  </a:moveTo>
                  <a:lnTo>
                    <a:pt x="41" y="0"/>
                  </a:lnTo>
                  <a:lnTo>
                    <a:pt x="0" y="122"/>
                  </a:lnTo>
                </a:path>
              </a:pathLst>
            </a:custGeom>
            <a:noFill/>
            <a:ln w="4572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525" name="Group 501"/>
          <xdr:cNvGrpSpPr>
            <a:grpSpLocks/>
          </xdr:cNvGrpSpPr>
        </xdr:nvGrpSpPr>
        <xdr:grpSpPr bwMode="auto">
          <a:xfrm>
            <a:off x="7896" y="7407"/>
            <a:ext cx="82" cy="122"/>
            <a:chOff x="7896" y="7407"/>
            <a:chExt cx="82" cy="122"/>
          </a:xfrm>
        </xdr:grpSpPr>
        <xdr:sp macro="" textlink="">
          <xdr:nvSpPr>
            <xdr:cNvPr id="1526" name="Freeform 502"/>
            <xdr:cNvSpPr>
              <a:spLocks/>
            </xdr:cNvSpPr>
          </xdr:nvSpPr>
          <xdr:spPr bwMode="auto">
            <a:xfrm>
              <a:off x="7896" y="7407"/>
              <a:ext cx="82" cy="122"/>
            </a:xfrm>
            <a:custGeom>
              <a:avLst/>
              <a:gdLst>
                <a:gd name="T0" fmla="+- 0 7896 7896"/>
                <a:gd name="T1" fmla="*/ T0 w 82"/>
                <a:gd name="T2" fmla="+- 0 7407 7407"/>
                <a:gd name="T3" fmla="*/ 7407 h 122"/>
                <a:gd name="T4" fmla="+- 0 7937 7896"/>
                <a:gd name="T5" fmla="*/ T4 w 82"/>
                <a:gd name="T6" fmla="+- 0 7530 7407"/>
                <a:gd name="T7" fmla="*/ 7530 h 122"/>
                <a:gd name="T8" fmla="+- 0 7978 7896"/>
                <a:gd name="T9" fmla="*/ T8 w 82"/>
                <a:gd name="T10" fmla="+- 0 7407 7407"/>
                <a:gd name="T11" fmla="*/ 7407 h 122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</a:cxnLst>
              <a:rect l="0" t="0" r="r" b="b"/>
              <a:pathLst>
                <a:path w="82" h="122">
                  <a:moveTo>
                    <a:pt x="0" y="0"/>
                  </a:moveTo>
                  <a:lnTo>
                    <a:pt x="41" y="123"/>
                  </a:lnTo>
                  <a:lnTo>
                    <a:pt x="82" y="0"/>
                  </a:lnTo>
                </a:path>
              </a:pathLst>
            </a:custGeom>
            <a:noFill/>
            <a:ln w="4572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523" name="Group 499"/>
          <xdr:cNvGrpSpPr>
            <a:grpSpLocks/>
          </xdr:cNvGrpSpPr>
        </xdr:nvGrpSpPr>
        <xdr:grpSpPr bwMode="auto">
          <a:xfrm>
            <a:off x="7370" y="7806"/>
            <a:ext cx="240" cy="2"/>
            <a:chOff x="7370" y="7806"/>
            <a:chExt cx="240" cy="2"/>
          </a:xfrm>
        </xdr:grpSpPr>
        <xdr:sp macro="" textlink="">
          <xdr:nvSpPr>
            <xdr:cNvPr id="1524" name="Freeform 500"/>
            <xdr:cNvSpPr>
              <a:spLocks/>
            </xdr:cNvSpPr>
          </xdr:nvSpPr>
          <xdr:spPr bwMode="auto">
            <a:xfrm>
              <a:off x="7370" y="7806"/>
              <a:ext cx="240" cy="2"/>
            </a:xfrm>
            <a:custGeom>
              <a:avLst/>
              <a:gdLst>
                <a:gd name="T0" fmla="+- 0 7610 7370"/>
                <a:gd name="T1" fmla="*/ T0 w 240"/>
                <a:gd name="T2" fmla="+- 0 7370 7370"/>
                <a:gd name="T3" fmla="*/ T2 w 240"/>
              </a:gdLst>
              <a:ahLst/>
              <a:cxnLst>
                <a:cxn ang="0">
                  <a:pos x="T1" y="0"/>
                </a:cxn>
                <a:cxn ang="0">
                  <a:pos x="T3" y="0"/>
                </a:cxn>
              </a:cxnLst>
              <a:rect l="0" t="0" r="r" b="b"/>
              <a:pathLst>
                <a:path w="240">
                  <a:moveTo>
                    <a:pt x="240" y="0"/>
                  </a:moveTo>
                  <a:lnTo>
                    <a:pt x="0" y="0"/>
                  </a:lnTo>
                </a:path>
              </a:pathLst>
            </a:custGeom>
            <a:noFill/>
            <a:ln w="4572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521" name="Group 497"/>
          <xdr:cNvGrpSpPr>
            <a:grpSpLocks/>
          </xdr:cNvGrpSpPr>
        </xdr:nvGrpSpPr>
        <xdr:grpSpPr bwMode="auto">
          <a:xfrm>
            <a:off x="7370" y="7765"/>
            <a:ext cx="122" cy="82"/>
            <a:chOff x="7370" y="7765"/>
            <a:chExt cx="122" cy="82"/>
          </a:xfrm>
        </xdr:grpSpPr>
        <xdr:sp macro="" textlink="">
          <xdr:nvSpPr>
            <xdr:cNvPr id="1522" name="Freeform 498"/>
            <xdr:cNvSpPr>
              <a:spLocks/>
            </xdr:cNvSpPr>
          </xdr:nvSpPr>
          <xdr:spPr bwMode="auto">
            <a:xfrm>
              <a:off x="7370" y="7765"/>
              <a:ext cx="122" cy="82"/>
            </a:xfrm>
            <a:custGeom>
              <a:avLst/>
              <a:gdLst>
                <a:gd name="T0" fmla="+- 0 7493 7370"/>
                <a:gd name="T1" fmla="*/ T0 w 122"/>
                <a:gd name="T2" fmla="+- 0 7765 7765"/>
                <a:gd name="T3" fmla="*/ 7765 h 82"/>
                <a:gd name="T4" fmla="+- 0 7370 7370"/>
                <a:gd name="T5" fmla="*/ T4 w 122"/>
                <a:gd name="T6" fmla="+- 0 7806 7765"/>
                <a:gd name="T7" fmla="*/ 7806 h 82"/>
                <a:gd name="T8" fmla="+- 0 7493 7370"/>
                <a:gd name="T9" fmla="*/ T8 w 122"/>
                <a:gd name="T10" fmla="+- 0 7846 7765"/>
                <a:gd name="T11" fmla="*/ 7846 h 82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</a:cxnLst>
              <a:rect l="0" t="0" r="r" b="b"/>
              <a:pathLst>
                <a:path w="122" h="82">
                  <a:moveTo>
                    <a:pt x="123" y="0"/>
                  </a:moveTo>
                  <a:lnTo>
                    <a:pt x="0" y="41"/>
                  </a:lnTo>
                  <a:lnTo>
                    <a:pt x="123" y="81"/>
                  </a:lnTo>
                </a:path>
              </a:pathLst>
            </a:custGeom>
            <a:noFill/>
            <a:ln w="4572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519" name="Group 495"/>
          <xdr:cNvGrpSpPr>
            <a:grpSpLocks/>
          </xdr:cNvGrpSpPr>
        </xdr:nvGrpSpPr>
        <xdr:grpSpPr bwMode="auto">
          <a:xfrm>
            <a:off x="7370" y="7628"/>
            <a:ext cx="2" cy="1586"/>
            <a:chOff x="7370" y="7628"/>
            <a:chExt cx="2" cy="1586"/>
          </a:xfrm>
        </xdr:grpSpPr>
        <xdr:sp macro="" textlink="">
          <xdr:nvSpPr>
            <xdr:cNvPr id="1520" name="Freeform 496"/>
            <xdr:cNvSpPr>
              <a:spLocks/>
            </xdr:cNvSpPr>
          </xdr:nvSpPr>
          <xdr:spPr bwMode="auto">
            <a:xfrm>
              <a:off x="7370" y="7628"/>
              <a:ext cx="2" cy="1586"/>
            </a:xfrm>
            <a:custGeom>
              <a:avLst/>
              <a:gdLst>
                <a:gd name="T0" fmla="+- 0 7628 7628"/>
                <a:gd name="T1" fmla="*/ 7628 h 1586"/>
                <a:gd name="T2" fmla="+- 0 9214 7628"/>
                <a:gd name="T3" fmla="*/ 9214 h 1586"/>
              </a:gdLst>
              <a:ahLst/>
              <a:cxnLst>
                <a:cxn ang="0">
                  <a:pos x="0" y="T1"/>
                </a:cxn>
                <a:cxn ang="0">
                  <a:pos x="0" y="T3"/>
                </a:cxn>
              </a:cxnLst>
              <a:rect l="0" t="0" r="r" b="b"/>
              <a:pathLst>
                <a:path h="1586">
                  <a:moveTo>
                    <a:pt x="0" y="0"/>
                  </a:moveTo>
                  <a:lnTo>
                    <a:pt x="0" y="1586"/>
                  </a:lnTo>
                </a:path>
              </a:pathLst>
            </a:custGeom>
            <a:noFill/>
            <a:ln w="4572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517" name="Group 493"/>
          <xdr:cNvGrpSpPr>
            <a:grpSpLocks/>
          </xdr:cNvGrpSpPr>
        </xdr:nvGrpSpPr>
        <xdr:grpSpPr bwMode="auto">
          <a:xfrm>
            <a:off x="7032" y="8862"/>
            <a:ext cx="226" cy="2"/>
            <a:chOff x="7032" y="8862"/>
            <a:chExt cx="226" cy="2"/>
          </a:xfrm>
        </xdr:grpSpPr>
        <xdr:sp macro="" textlink="">
          <xdr:nvSpPr>
            <xdr:cNvPr id="1518" name="Freeform 494"/>
            <xdr:cNvSpPr>
              <a:spLocks/>
            </xdr:cNvSpPr>
          </xdr:nvSpPr>
          <xdr:spPr bwMode="auto">
            <a:xfrm>
              <a:off x="7032" y="8862"/>
              <a:ext cx="226" cy="2"/>
            </a:xfrm>
            <a:custGeom>
              <a:avLst/>
              <a:gdLst>
                <a:gd name="T0" fmla="+- 0 7032 7032"/>
                <a:gd name="T1" fmla="*/ T0 w 226"/>
                <a:gd name="T2" fmla="+- 0 7258 7032"/>
                <a:gd name="T3" fmla="*/ T2 w 226"/>
              </a:gdLst>
              <a:ahLst/>
              <a:cxnLst>
                <a:cxn ang="0">
                  <a:pos x="T1" y="0"/>
                </a:cxn>
                <a:cxn ang="0">
                  <a:pos x="T3" y="0"/>
                </a:cxn>
              </a:cxnLst>
              <a:rect l="0" t="0" r="r" b="b"/>
              <a:pathLst>
                <a:path w="226">
                  <a:moveTo>
                    <a:pt x="0" y="0"/>
                  </a:moveTo>
                  <a:lnTo>
                    <a:pt x="226" y="0"/>
                  </a:lnTo>
                </a:path>
              </a:pathLst>
            </a:custGeom>
            <a:noFill/>
            <a:ln w="4572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515" name="Group 491"/>
          <xdr:cNvGrpSpPr>
            <a:grpSpLocks/>
          </xdr:cNvGrpSpPr>
        </xdr:nvGrpSpPr>
        <xdr:grpSpPr bwMode="auto">
          <a:xfrm>
            <a:off x="7370" y="8862"/>
            <a:ext cx="240" cy="2"/>
            <a:chOff x="7370" y="8862"/>
            <a:chExt cx="240" cy="2"/>
          </a:xfrm>
        </xdr:grpSpPr>
        <xdr:sp macro="" textlink="">
          <xdr:nvSpPr>
            <xdr:cNvPr id="1516" name="Freeform 492"/>
            <xdr:cNvSpPr>
              <a:spLocks/>
            </xdr:cNvSpPr>
          </xdr:nvSpPr>
          <xdr:spPr bwMode="auto">
            <a:xfrm>
              <a:off x="7370" y="8862"/>
              <a:ext cx="240" cy="2"/>
            </a:xfrm>
            <a:custGeom>
              <a:avLst/>
              <a:gdLst>
                <a:gd name="T0" fmla="+- 0 7610 7370"/>
                <a:gd name="T1" fmla="*/ T0 w 240"/>
                <a:gd name="T2" fmla="+- 0 7370 7370"/>
                <a:gd name="T3" fmla="*/ T2 w 240"/>
              </a:gdLst>
              <a:ahLst/>
              <a:cxnLst>
                <a:cxn ang="0">
                  <a:pos x="T1" y="0"/>
                </a:cxn>
                <a:cxn ang="0">
                  <a:pos x="T3" y="0"/>
                </a:cxn>
              </a:cxnLst>
              <a:rect l="0" t="0" r="r" b="b"/>
              <a:pathLst>
                <a:path w="240">
                  <a:moveTo>
                    <a:pt x="240" y="0"/>
                  </a:moveTo>
                  <a:lnTo>
                    <a:pt x="0" y="0"/>
                  </a:lnTo>
                </a:path>
              </a:pathLst>
            </a:custGeom>
            <a:noFill/>
            <a:ln w="4572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513" name="Group 489"/>
          <xdr:cNvGrpSpPr>
            <a:grpSpLocks/>
          </xdr:cNvGrpSpPr>
        </xdr:nvGrpSpPr>
        <xdr:grpSpPr bwMode="auto">
          <a:xfrm>
            <a:off x="7135" y="8821"/>
            <a:ext cx="122" cy="82"/>
            <a:chOff x="7135" y="8821"/>
            <a:chExt cx="122" cy="82"/>
          </a:xfrm>
        </xdr:grpSpPr>
        <xdr:sp macro="" textlink="">
          <xdr:nvSpPr>
            <xdr:cNvPr id="1514" name="Freeform 490"/>
            <xdr:cNvSpPr>
              <a:spLocks/>
            </xdr:cNvSpPr>
          </xdr:nvSpPr>
          <xdr:spPr bwMode="auto">
            <a:xfrm>
              <a:off x="7135" y="8821"/>
              <a:ext cx="122" cy="82"/>
            </a:xfrm>
            <a:custGeom>
              <a:avLst/>
              <a:gdLst>
                <a:gd name="T0" fmla="+- 0 7135 7135"/>
                <a:gd name="T1" fmla="*/ T0 w 122"/>
                <a:gd name="T2" fmla="+- 0 8902 8821"/>
                <a:gd name="T3" fmla="*/ 8902 h 82"/>
                <a:gd name="T4" fmla="+- 0 7258 7135"/>
                <a:gd name="T5" fmla="*/ T4 w 122"/>
                <a:gd name="T6" fmla="+- 0 8862 8821"/>
                <a:gd name="T7" fmla="*/ 8862 h 82"/>
                <a:gd name="T8" fmla="+- 0 7135 7135"/>
                <a:gd name="T9" fmla="*/ T8 w 122"/>
                <a:gd name="T10" fmla="+- 0 8821 8821"/>
                <a:gd name="T11" fmla="*/ 8821 h 82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</a:cxnLst>
              <a:rect l="0" t="0" r="r" b="b"/>
              <a:pathLst>
                <a:path w="122" h="82">
                  <a:moveTo>
                    <a:pt x="0" y="81"/>
                  </a:moveTo>
                  <a:lnTo>
                    <a:pt x="123" y="41"/>
                  </a:lnTo>
                  <a:lnTo>
                    <a:pt x="0" y="0"/>
                  </a:lnTo>
                </a:path>
              </a:pathLst>
            </a:custGeom>
            <a:noFill/>
            <a:ln w="4572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511" name="Group 487"/>
          <xdr:cNvGrpSpPr>
            <a:grpSpLocks/>
          </xdr:cNvGrpSpPr>
        </xdr:nvGrpSpPr>
        <xdr:grpSpPr bwMode="auto">
          <a:xfrm>
            <a:off x="7370" y="8821"/>
            <a:ext cx="122" cy="82"/>
            <a:chOff x="7370" y="8821"/>
            <a:chExt cx="122" cy="82"/>
          </a:xfrm>
        </xdr:grpSpPr>
        <xdr:sp macro="" textlink="">
          <xdr:nvSpPr>
            <xdr:cNvPr id="1512" name="Freeform 488"/>
            <xdr:cNvSpPr>
              <a:spLocks/>
            </xdr:cNvSpPr>
          </xdr:nvSpPr>
          <xdr:spPr bwMode="auto">
            <a:xfrm>
              <a:off x="7370" y="8821"/>
              <a:ext cx="122" cy="82"/>
            </a:xfrm>
            <a:custGeom>
              <a:avLst/>
              <a:gdLst>
                <a:gd name="T0" fmla="+- 0 7493 7370"/>
                <a:gd name="T1" fmla="*/ T0 w 122"/>
                <a:gd name="T2" fmla="+- 0 8821 8821"/>
                <a:gd name="T3" fmla="*/ 8821 h 82"/>
                <a:gd name="T4" fmla="+- 0 7370 7370"/>
                <a:gd name="T5" fmla="*/ T4 w 122"/>
                <a:gd name="T6" fmla="+- 0 8862 8821"/>
                <a:gd name="T7" fmla="*/ 8862 h 82"/>
                <a:gd name="T8" fmla="+- 0 7493 7370"/>
                <a:gd name="T9" fmla="*/ T8 w 122"/>
                <a:gd name="T10" fmla="+- 0 8902 8821"/>
                <a:gd name="T11" fmla="*/ 8902 h 82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</a:cxnLst>
              <a:rect l="0" t="0" r="r" b="b"/>
              <a:pathLst>
                <a:path w="122" h="82">
                  <a:moveTo>
                    <a:pt x="123" y="0"/>
                  </a:moveTo>
                  <a:lnTo>
                    <a:pt x="0" y="41"/>
                  </a:lnTo>
                  <a:lnTo>
                    <a:pt x="123" y="81"/>
                  </a:lnTo>
                </a:path>
              </a:pathLst>
            </a:custGeom>
            <a:noFill/>
            <a:ln w="4572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509" name="Group 485"/>
          <xdr:cNvGrpSpPr>
            <a:grpSpLocks/>
          </xdr:cNvGrpSpPr>
        </xdr:nvGrpSpPr>
        <xdr:grpSpPr bwMode="auto">
          <a:xfrm>
            <a:off x="7258" y="11413"/>
            <a:ext cx="2" cy="766"/>
            <a:chOff x="7258" y="11413"/>
            <a:chExt cx="2" cy="766"/>
          </a:xfrm>
        </xdr:grpSpPr>
        <xdr:sp macro="" textlink="">
          <xdr:nvSpPr>
            <xdr:cNvPr id="1510" name="Freeform 486"/>
            <xdr:cNvSpPr>
              <a:spLocks/>
            </xdr:cNvSpPr>
          </xdr:nvSpPr>
          <xdr:spPr bwMode="auto">
            <a:xfrm>
              <a:off x="7258" y="11413"/>
              <a:ext cx="2" cy="766"/>
            </a:xfrm>
            <a:custGeom>
              <a:avLst/>
              <a:gdLst>
                <a:gd name="T0" fmla="+- 0 11413 11413"/>
                <a:gd name="T1" fmla="*/ 11413 h 766"/>
                <a:gd name="T2" fmla="+- 0 12178 11413"/>
                <a:gd name="T3" fmla="*/ 12178 h 766"/>
              </a:gdLst>
              <a:ahLst/>
              <a:cxnLst>
                <a:cxn ang="0">
                  <a:pos x="0" y="T1"/>
                </a:cxn>
                <a:cxn ang="0">
                  <a:pos x="0" y="T3"/>
                </a:cxn>
              </a:cxnLst>
              <a:rect l="0" t="0" r="r" b="b"/>
              <a:pathLst>
                <a:path h="766">
                  <a:moveTo>
                    <a:pt x="0" y="0"/>
                  </a:moveTo>
                  <a:lnTo>
                    <a:pt x="0" y="765"/>
                  </a:lnTo>
                </a:path>
              </a:pathLst>
            </a:custGeom>
            <a:noFill/>
            <a:ln w="1066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507" name="Group 483"/>
          <xdr:cNvGrpSpPr>
            <a:grpSpLocks/>
          </xdr:cNvGrpSpPr>
        </xdr:nvGrpSpPr>
        <xdr:grpSpPr bwMode="auto">
          <a:xfrm>
            <a:off x="7032" y="11979"/>
            <a:ext cx="226" cy="2"/>
            <a:chOff x="7032" y="11979"/>
            <a:chExt cx="226" cy="2"/>
          </a:xfrm>
        </xdr:grpSpPr>
        <xdr:sp macro="" textlink="">
          <xdr:nvSpPr>
            <xdr:cNvPr id="1508" name="Freeform 484"/>
            <xdr:cNvSpPr>
              <a:spLocks/>
            </xdr:cNvSpPr>
          </xdr:nvSpPr>
          <xdr:spPr bwMode="auto">
            <a:xfrm>
              <a:off x="7032" y="11979"/>
              <a:ext cx="226" cy="2"/>
            </a:xfrm>
            <a:custGeom>
              <a:avLst/>
              <a:gdLst>
                <a:gd name="T0" fmla="+- 0 7032 7032"/>
                <a:gd name="T1" fmla="*/ T0 w 226"/>
                <a:gd name="T2" fmla="+- 0 7258 7032"/>
                <a:gd name="T3" fmla="*/ T2 w 226"/>
              </a:gdLst>
              <a:ahLst/>
              <a:cxnLst>
                <a:cxn ang="0">
                  <a:pos x="T1" y="0"/>
                </a:cxn>
                <a:cxn ang="0">
                  <a:pos x="T3" y="0"/>
                </a:cxn>
              </a:cxnLst>
              <a:rect l="0" t="0" r="r" b="b"/>
              <a:pathLst>
                <a:path w="226">
                  <a:moveTo>
                    <a:pt x="0" y="0"/>
                  </a:moveTo>
                  <a:lnTo>
                    <a:pt x="226" y="0"/>
                  </a:lnTo>
                </a:path>
              </a:pathLst>
            </a:custGeom>
            <a:noFill/>
            <a:ln w="4572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505" name="Group 481"/>
          <xdr:cNvGrpSpPr>
            <a:grpSpLocks/>
          </xdr:cNvGrpSpPr>
        </xdr:nvGrpSpPr>
        <xdr:grpSpPr bwMode="auto">
          <a:xfrm>
            <a:off x="7370" y="11979"/>
            <a:ext cx="240" cy="2"/>
            <a:chOff x="7370" y="11979"/>
            <a:chExt cx="240" cy="2"/>
          </a:xfrm>
        </xdr:grpSpPr>
        <xdr:sp macro="" textlink="">
          <xdr:nvSpPr>
            <xdr:cNvPr id="1506" name="Freeform 482"/>
            <xdr:cNvSpPr>
              <a:spLocks/>
            </xdr:cNvSpPr>
          </xdr:nvSpPr>
          <xdr:spPr bwMode="auto">
            <a:xfrm>
              <a:off x="7370" y="11979"/>
              <a:ext cx="240" cy="2"/>
            </a:xfrm>
            <a:custGeom>
              <a:avLst/>
              <a:gdLst>
                <a:gd name="T0" fmla="+- 0 7610 7370"/>
                <a:gd name="T1" fmla="*/ T0 w 240"/>
                <a:gd name="T2" fmla="+- 0 7370 7370"/>
                <a:gd name="T3" fmla="*/ T2 w 240"/>
              </a:gdLst>
              <a:ahLst/>
              <a:cxnLst>
                <a:cxn ang="0">
                  <a:pos x="T1" y="0"/>
                </a:cxn>
                <a:cxn ang="0">
                  <a:pos x="T3" y="0"/>
                </a:cxn>
              </a:cxnLst>
              <a:rect l="0" t="0" r="r" b="b"/>
              <a:pathLst>
                <a:path w="240">
                  <a:moveTo>
                    <a:pt x="240" y="0"/>
                  </a:moveTo>
                  <a:lnTo>
                    <a:pt x="0" y="0"/>
                  </a:lnTo>
                </a:path>
              </a:pathLst>
            </a:custGeom>
            <a:noFill/>
            <a:ln w="4572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503" name="Group 479"/>
          <xdr:cNvGrpSpPr>
            <a:grpSpLocks/>
          </xdr:cNvGrpSpPr>
        </xdr:nvGrpSpPr>
        <xdr:grpSpPr bwMode="auto">
          <a:xfrm>
            <a:off x="7135" y="11938"/>
            <a:ext cx="122" cy="82"/>
            <a:chOff x="7135" y="11938"/>
            <a:chExt cx="122" cy="82"/>
          </a:xfrm>
        </xdr:grpSpPr>
        <xdr:sp macro="" textlink="">
          <xdr:nvSpPr>
            <xdr:cNvPr id="1504" name="Freeform 480"/>
            <xdr:cNvSpPr>
              <a:spLocks/>
            </xdr:cNvSpPr>
          </xdr:nvSpPr>
          <xdr:spPr bwMode="auto">
            <a:xfrm>
              <a:off x="7135" y="11938"/>
              <a:ext cx="122" cy="82"/>
            </a:xfrm>
            <a:custGeom>
              <a:avLst/>
              <a:gdLst>
                <a:gd name="T0" fmla="+- 0 7135 7135"/>
                <a:gd name="T1" fmla="*/ T0 w 122"/>
                <a:gd name="T2" fmla="+- 0 12020 11938"/>
                <a:gd name="T3" fmla="*/ 12020 h 82"/>
                <a:gd name="T4" fmla="+- 0 7258 7135"/>
                <a:gd name="T5" fmla="*/ T4 w 122"/>
                <a:gd name="T6" fmla="+- 0 11979 11938"/>
                <a:gd name="T7" fmla="*/ 11979 h 82"/>
                <a:gd name="T8" fmla="+- 0 7135 7135"/>
                <a:gd name="T9" fmla="*/ T8 w 122"/>
                <a:gd name="T10" fmla="+- 0 11938 11938"/>
                <a:gd name="T11" fmla="*/ 11938 h 82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</a:cxnLst>
              <a:rect l="0" t="0" r="r" b="b"/>
              <a:pathLst>
                <a:path w="122" h="82">
                  <a:moveTo>
                    <a:pt x="0" y="82"/>
                  </a:moveTo>
                  <a:lnTo>
                    <a:pt x="123" y="41"/>
                  </a:lnTo>
                  <a:lnTo>
                    <a:pt x="0" y="0"/>
                  </a:lnTo>
                </a:path>
              </a:pathLst>
            </a:custGeom>
            <a:noFill/>
            <a:ln w="4572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501" name="Group 477"/>
          <xdr:cNvGrpSpPr>
            <a:grpSpLocks/>
          </xdr:cNvGrpSpPr>
        </xdr:nvGrpSpPr>
        <xdr:grpSpPr bwMode="auto">
          <a:xfrm>
            <a:off x="7370" y="11938"/>
            <a:ext cx="122" cy="82"/>
            <a:chOff x="7370" y="11938"/>
            <a:chExt cx="122" cy="82"/>
          </a:xfrm>
        </xdr:grpSpPr>
        <xdr:sp macro="" textlink="">
          <xdr:nvSpPr>
            <xdr:cNvPr id="1502" name="Freeform 478"/>
            <xdr:cNvSpPr>
              <a:spLocks/>
            </xdr:cNvSpPr>
          </xdr:nvSpPr>
          <xdr:spPr bwMode="auto">
            <a:xfrm>
              <a:off x="7370" y="11938"/>
              <a:ext cx="122" cy="82"/>
            </a:xfrm>
            <a:custGeom>
              <a:avLst/>
              <a:gdLst>
                <a:gd name="T0" fmla="+- 0 7493 7370"/>
                <a:gd name="T1" fmla="*/ T0 w 122"/>
                <a:gd name="T2" fmla="+- 0 11938 11938"/>
                <a:gd name="T3" fmla="*/ 11938 h 82"/>
                <a:gd name="T4" fmla="+- 0 7370 7370"/>
                <a:gd name="T5" fmla="*/ T4 w 122"/>
                <a:gd name="T6" fmla="+- 0 11979 11938"/>
                <a:gd name="T7" fmla="*/ 11979 h 82"/>
                <a:gd name="T8" fmla="+- 0 7493 7370"/>
                <a:gd name="T9" fmla="*/ T8 w 122"/>
                <a:gd name="T10" fmla="+- 0 12020 11938"/>
                <a:gd name="T11" fmla="*/ 12020 h 82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</a:cxnLst>
              <a:rect l="0" t="0" r="r" b="b"/>
              <a:pathLst>
                <a:path w="122" h="82">
                  <a:moveTo>
                    <a:pt x="123" y="0"/>
                  </a:moveTo>
                  <a:lnTo>
                    <a:pt x="0" y="41"/>
                  </a:lnTo>
                  <a:lnTo>
                    <a:pt x="123" y="82"/>
                  </a:lnTo>
                </a:path>
              </a:pathLst>
            </a:custGeom>
            <a:noFill/>
            <a:ln w="4572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499" name="Group 475"/>
          <xdr:cNvGrpSpPr>
            <a:grpSpLocks/>
          </xdr:cNvGrpSpPr>
        </xdr:nvGrpSpPr>
        <xdr:grpSpPr bwMode="auto">
          <a:xfrm>
            <a:off x="6859" y="9258"/>
            <a:ext cx="994" cy="2"/>
            <a:chOff x="6859" y="9258"/>
            <a:chExt cx="994" cy="2"/>
          </a:xfrm>
        </xdr:grpSpPr>
        <xdr:sp macro="" textlink="">
          <xdr:nvSpPr>
            <xdr:cNvPr id="1500" name="Freeform 476"/>
            <xdr:cNvSpPr>
              <a:spLocks/>
            </xdr:cNvSpPr>
          </xdr:nvSpPr>
          <xdr:spPr bwMode="auto">
            <a:xfrm>
              <a:off x="6859" y="9258"/>
              <a:ext cx="994" cy="2"/>
            </a:xfrm>
            <a:custGeom>
              <a:avLst/>
              <a:gdLst>
                <a:gd name="T0" fmla="+- 0 6859 6859"/>
                <a:gd name="T1" fmla="*/ T0 w 994"/>
                <a:gd name="T2" fmla="+- 0 7853 6859"/>
                <a:gd name="T3" fmla="*/ T2 w 994"/>
              </a:gdLst>
              <a:ahLst/>
              <a:cxnLst>
                <a:cxn ang="0">
                  <a:pos x="T1" y="0"/>
                </a:cxn>
                <a:cxn ang="0">
                  <a:pos x="T3" y="0"/>
                </a:cxn>
              </a:cxnLst>
              <a:rect l="0" t="0" r="r" b="b"/>
              <a:pathLst>
                <a:path w="994">
                  <a:moveTo>
                    <a:pt x="0" y="0"/>
                  </a:moveTo>
                  <a:lnTo>
                    <a:pt x="994" y="0"/>
                  </a:lnTo>
                </a:path>
              </a:pathLst>
            </a:custGeom>
            <a:noFill/>
            <a:ln w="1066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497" name="Group 473"/>
          <xdr:cNvGrpSpPr>
            <a:grpSpLocks/>
          </xdr:cNvGrpSpPr>
        </xdr:nvGrpSpPr>
        <xdr:grpSpPr bwMode="auto">
          <a:xfrm>
            <a:off x="7654" y="9258"/>
            <a:ext cx="2" cy="269"/>
            <a:chOff x="7654" y="9258"/>
            <a:chExt cx="2" cy="269"/>
          </a:xfrm>
        </xdr:grpSpPr>
        <xdr:sp macro="" textlink="">
          <xdr:nvSpPr>
            <xdr:cNvPr id="1498" name="Freeform 474"/>
            <xdr:cNvSpPr>
              <a:spLocks/>
            </xdr:cNvSpPr>
          </xdr:nvSpPr>
          <xdr:spPr bwMode="auto">
            <a:xfrm>
              <a:off x="7654" y="9258"/>
              <a:ext cx="2" cy="269"/>
            </a:xfrm>
            <a:custGeom>
              <a:avLst/>
              <a:gdLst>
                <a:gd name="T0" fmla="+- 0 9258 9258"/>
                <a:gd name="T1" fmla="*/ 9258 h 269"/>
                <a:gd name="T2" fmla="+- 0 9526 9258"/>
                <a:gd name="T3" fmla="*/ 9526 h 269"/>
              </a:gdLst>
              <a:ahLst/>
              <a:cxnLst>
                <a:cxn ang="0">
                  <a:pos x="0" y="T1"/>
                </a:cxn>
                <a:cxn ang="0">
                  <a:pos x="0" y="T3"/>
                </a:cxn>
              </a:cxnLst>
              <a:rect l="0" t="0" r="r" b="b"/>
              <a:pathLst>
                <a:path h="269">
                  <a:moveTo>
                    <a:pt x="0" y="0"/>
                  </a:moveTo>
                  <a:lnTo>
                    <a:pt x="0" y="268"/>
                  </a:lnTo>
                </a:path>
              </a:pathLst>
            </a:custGeom>
            <a:noFill/>
            <a:ln w="4572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495" name="Group 471"/>
          <xdr:cNvGrpSpPr>
            <a:grpSpLocks/>
          </xdr:cNvGrpSpPr>
        </xdr:nvGrpSpPr>
        <xdr:grpSpPr bwMode="auto">
          <a:xfrm>
            <a:off x="7654" y="8905"/>
            <a:ext cx="2" cy="240"/>
            <a:chOff x="7654" y="8905"/>
            <a:chExt cx="2" cy="240"/>
          </a:xfrm>
        </xdr:grpSpPr>
        <xdr:sp macro="" textlink="">
          <xdr:nvSpPr>
            <xdr:cNvPr id="1496" name="Freeform 472"/>
            <xdr:cNvSpPr>
              <a:spLocks/>
            </xdr:cNvSpPr>
          </xdr:nvSpPr>
          <xdr:spPr bwMode="auto">
            <a:xfrm>
              <a:off x="7654" y="8905"/>
              <a:ext cx="2" cy="240"/>
            </a:xfrm>
            <a:custGeom>
              <a:avLst/>
              <a:gdLst>
                <a:gd name="T0" fmla="+- 0 8905 8905"/>
                <a:gd name="T1" fmla="*/ 8905 h 240"/>
                <a:gd name="T2" fmla="+- 0 9145 8905"/>
                <a:gd name="T3" fmla="*/ 9145 h 240"/>
              </a:gdLst>
              <a:ahLst/>
              <a:cxnLst>
                <a:cxn ang="0">
                  <a:pos x="0" y="T1"/>
                </a:cxn>
                <a:cxn ang="0">
                  <a:pos x="0" y="T3"/>
                </a:cxn>
              </a:cxnLst>
              <a:rect l="0" t="0" r="r" b="b"/>
              <a:pathLst>
                <a:path h="240">
                  <a:moveTo>
                    <a:pt x="0" y="0"/>
                  </a:moveTo>
                  <a:lnTo>
                    <a:pt x="0" y="240"/>
                  </a:lnTo>
                </a:path>
              </a:pathLst>
            </a:custGeom>
            <a:noFill/>
            <a:ln w="4572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493" name="Group 469"/>
          <xdr:cNvGrpSpPr>
            <a:grpSpLocks/>
          </xdr:cNvGrpSpPr>
        </xdr:nvGrpSpPr>
        <xdr:grpSpPr bwMode="auto">
          <a:xfrm>
            <a:off x="7613" y="9258"/>
            <a:ext cx="82" cy="122"/>
            <a:chOff x="7613" y="9258"/>
            <a:chExt cx="82" cy="122"/>
          </a:xfrm>
        </xdr:grpSpPr>
        <xdr:sp macro="" textlink="">
          <xdr:nvSpPr>
            <xdr:cNvPr id="1494" name="Freeform 470"/>
            <xdr:cNvSpPr>
              <a:spLocks/>
            </xdr:cNvSpPr>
          </xdr:nvSpPr>
          <xdr:spPr bwMode="auto">
            <a:xfrm>
              <a:off x="7613" y="9258"/>
              <a:ext cx="82" cy="122"/>
            </a:xfrm>
            <a:custGeom>
              <a:avLst/>
              <a:gdLst>
                <a:gd name="T0" fmla="+- 0 7694 7613"/>
                <a:gd name="T1" fmla="*/ T0 w 82"/>
                <a:gd name="T2" fmla="+- 0 9380 9258"/>
                <a:gd name="T3" fmla="*/ 9380 h 122"/>
                <a:gd name="T4" fmla="+- 0 7654 7613"/>
                <a:gd name="T5" fmla="*/ T4 w 82"/>
                <a:gd name="T6" fmla="+- 0 9258 9258"/>
                <a:gd name="T7" fmla="*/ 9258 h 122"/>
                <a:gd name="T8" fmla="+- 0 7613 7613"/>
                <a:gd name="T9" fmla="*/ T8 w 82"/>
                <a:gd name="T10" fmla="+- 0 9380 9258"/>
                <a:gd name="T11" fmla="*/ 9380 h 122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</a:cxnLst>
              <a:rect l="0" t="0" r="r" b="b"/>
              <a:pathLst>
                <a:path w="82" h="122">
                  <a:moveTo>
                    <a:pt x="81" y="122"/>
                  </a:moveTo>
                  <a:lnTo>
                    <a:pt x="41" y="0"/>
                  </a:lnTo>
                  <a:lnTo>
                    <a:pt x="0" y="122"/>
                  </a:lnTo>
                </a:path>
              </a:pathLst>
            </a:custGeom>
            <a:noFill/>
            <a:ln w="4572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491" name="Group 467"/>
          <xdr:cNvGrpSpPr>
            <a:grpSpLocks/>
          </xdr:cNvGrpSpPr>
        </xdr:nvGrpSpPr>
        <xdr:grpSpPr bwMode="auto">
          <a:xfrm>
            <a:off x="7613" y="9022"/>
            <a:ext cx="82" cy="122"/>
            <a:chOff x="7613" y="9022"/>
            <a:chExt cx="82" cy="122"/>
          </a:xfrm>
        </xdr:grpSpPr>
        <xdr:sp macro="" textlink="">
          <xdr:nvSpPr>
            <xdr:cNvPr id="1492" name="Freeform 468"/>
            <xdr:cNvSpPr>
              <a:spLocks/>
            </xdr:cNvSpPr>
          </xdr:nvSpPr>
          <xdr:spPr bwMode="auto">
            <a:xfrm>
              <a:off x="7613" y="9022"/>
              <a:ext cx="82" cy="122"/>
            </a:xfrm>
            <a:custGeom>
              <a:avLst/>
              <a:gdLst>
                <a:gd name="T0" fmla="+- 0 7613 7613"/>
                <a:gd name="T1" fmla="*/ T0 w 82"/>
                <a:gd name="T2" fmla="+- 0 9022 9022"/>
                <a:gd name="T3" fmla="*/ 9022 h 122"/>
                <a:gd name="T4" fmla="+- 0 7654 7613"/>
                <a:gd name="T5" fmla="*/ T4 w 82"/>
                <a:gd name="T6" fmla="+- 0 9145 9022"/>
                <a:gd name="T7" fmla="*/ 9145 h 122"/>
                <a:gd name="T8" fmla="+- 0 7694 7613"/>
                <a:gd name="T9" fmla="*/ T8 w 82"/>
                <a:gd name="T10" fmla="+- 0 9022 9022"/>
                <a:gd name="T11" fmla="*/ 9022 h 122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</a:cxnLst>
              <a:rect l="0" t="0" r="r" b="b"/>
              <a:pathLst>
                <a:path w="82" h="122">
                  <a:moveTo>
                    <a:pt x="0" y="0"/>
                  </a:moveTo>
                  <a:lnTo>
                    <a:pt x="41" y="123"/>
                  </a:lnTo>
                  <a:lnTo>
                    <a:pt x="81" y="0"/>
                  </a:lnTo>
                </a:path>
              </a:pathLst>
            </a:custGeom>
            <a:noFill/>
            <a:ln w="4572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489" name="Group 465"/>
          <xdr:cNvGrpSpPr>
            <a:grpSpLocks/>
          </xdr:cNvGrpSpPr>
        </xdr:nvGrpSpPr>
        <xdr:grpSpPr bwMode="auto">
          <a:xfrm>
            <a:off x="6859" y="11583"/>
            <a:ext cx="994" cy="2"/>
            <a:chOff x="6859" y="11583"/>
            <a:chExt cx="994" cy="2"/>
          </a:xfrm>
        </xdr:grpSpPr>
        <xdr:sp macro="" textlink="">
          <xdr:nvSpPr>
            <xdr:cNvPr id="1490" name="Freeform 466"/>
            <xdr:cNvSpPr>
              <a:spLocks/>
            </xdr:cNvSpPr>
          </xdr:nvSpPr>
          <xdr:spPr bwMode="auto">
            <a:xfrm>
              <a:off x="6859" y="11583"/>
              <a:ext cx="994" cy="2"/>
            </a:xfrm>
            <a:custGeom>
              <a:avLst/>
              <a:gdLst>
                <a:gd name="T0" fmla="+- 0 6859 6859"/>
                <a:gd name="T1" fmla="*/ T0 w 994"/>
                <a:gd name="T2" fmla="+- 0 7853 6859"/>
                <a:gd name="T3" fmla="*/ T2 w 994"/>
              </a:gdLst>
              <a:ahLst/>
              <a:cxnLst>
                <a:cxn ang="0">
                  <a:pos x="T1" y="0"/>
                </a:cxn>
                <a:cxn ang="0">
                  <a:pos x="T3" y="0"/>
                </a:cxn>
              </a:cxnLst>
              <a:rect l="0" t="0" r="r" b="b"/>
              <a:pathLst>
                <a:path w="994">
                  <a:moveTo>
                    <a:pt x="0" y="0"/>
                  </a:moveTo>
                  <a:lnTo>
                    <a:pt x="994" y="0"/>
                  </a:lnTo>
                </a:path>
              </a:pathLst>
            </a:custGeom>
            <a:noFill/>
            <a:ln w="1066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487" name="Group 463"/>
          <xdr:cNvGrpSpPr>
            <a:grpSpLocks/>
          </xdr:cNvGrpSpPr>
        </xdr:nvGrpSpPr>
        <xdr:grpSpPr bwMode="auto">
          <a:xfrm>
            <a:off x="7654" y="11312"/>
            <a:ext cx="2" cy="271"/>
            <a:chOff x="7654" y="11312"/>
            <a:chExt cx="2" cy="271"/>
          </a:xfrm>
        </xdr:grpSpPr>
        <xdr:sp macro="" textlink="">
          <xdr:nvSpPr>
            <xdr:cNvPr id="1488" name="Freeform 464"/>
            <xdr:cNvSpPr>
              <a:spLocks/>
            </xdr:cNvSpPr>
          </xdr:nvSpPr>
          <xdr:spPr bwMode="auto">
            <a:xfrm>
              <a:off x="7654" y="11312"/>
              <a:ext cx="2" cy="271"/>
            </a:xfrm>
            <a:custGeom>
              <a:avLst/>
              <a:gdLst>
                <a:gd name="T0" fmla="+- 0 11312 11312"/>
                <a:gd name="T1" fmla="*/ 11312 h 271"/>
                <a:gd name="T2" fmla="+- 0 11583 11312"/>
                <a:gd name="T3" fmla="*/ 11583 h 271"/>
              </a:gdLst>
              <a:ahLst/>
              <a:cxnLst>
                <a:cxn ang="0">
                  <a:pos x="0" y="T1"/>
                </a:cxn>
                <a:cxn ang="0">
                  <a:pos x="0" y="T3"/>
                </a:cxn>
              </a:cxnLst>
              <a:rect l="0" t="0" r="r" b="b"/>
              <a:pathLst>
                <a:path h="271">
                  <a:moveTo>
                    <a:pt x="0" y="0"/>
                  </a:moveTo>
                  <a:lnTo>
                    <a:pt x="0" y="271"/>
                  </a:lnTo>
                </a:path>
              </a:pathLst>
            </a:custGeom>
            <a:noFill/>
            <a:ln w="4572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485" name="Group 461"/>
          <xdr:cNvGrpSpPr>
            <a:grpSpLocks/>
          </xdr:cNvGrpSpPr>
        </xdr:nvGrpSpPr>
        <xdr:grpSpPr bwMode="auto">
          <a:xfrm>
            <a:off x="7654" y="11696"/>
            <a:ext cx="2" cy="240"/>
            <a:chOff x="7654" y="11696"/>
            <a:chExt cx="2" cy="240"/>
          </a:xfrm>
        </xdr:grpSpPr>
        <xdr:sp macro="" textlink="">
          <xdr:nvSpPr>
            <xdr:cNvPr id="1486" name="Freeform 462"/>
            <xdr:cNvSpPr>
              <a:spLocks/>
            </xdr:cNvSpPr>
          </xdr:nvSpPr>
          <xdr:spPr bwMode="auto">
            <a:xfrm>
              <a:off x="7654" y="11696"/>
              <a:ext cx="2" cy="240"/>
            </a:xfrm>
            <a:custGeom>
              <a:avLst/>
              <a:gdLst>
                <a:gd name="T0" fmla="+- 0 11936 11696"/>
                <a:gd name="T1" fmla="*/ 11936 h 240"/>
                <a:gd name="T2" fmla="+- 0 11696 11696"/>
                <a:gd name="T3" fmla="*/ 11696 h 240"/>
              </a:gdLst>
              <a:ahLst/>
              <a:cxnLst>
                <a:cxn ang="0">
                  <a:pos x="0" y="T1"/>
                </a:cxn>
                <a:cxn ang="0">
                  <a:pos x="0" y="T3"/>
                </a:cxn>
              </a:cxnLst>
              <a:rect l="0" t="0" r="r" b="b"/>
              <a:pathLst>
                <a:path h="240">
                  <a:moveTo>
                    <a:pt x="0" y="240"/>
                  </a:moveTo>
                  <a:lnTo>
                    <a:pt x="0" y="0"/>
                  </a:lnTo>
                </a:path>
              </a:pathLst>
            </a:custGeom>
            <a:noFill/>
            <a:ln w="4572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483" name="Group 459"/>
          <xdr:cNvGrpSpPr>
            <a:grpSpLocks/>
          </xdr:cNvGrpSpPr>
        </xdr:nvGrpSpPr>
        <xdr:grpSpPr bwMode="auto">
          <a:xfrm>
            <a:off x="7613" y="11696"/>
            <a:ext cx="82" cy="122"/>
            <a:chOff x="7613" y="11696"/>
            <a:chExt cx="82" cy="122"/>
          </a:xfrm>
        </xdr:grpSpPr>
        <xdr:sp macro="" textlink="">
          <xdr:nvSpPr>
            <xdr:cNvPr id="1484" name="Freeform 460"/>
            <xdr:cNvSpPr>
              <a:spLocks/>
            </xdr:cNvSpPr>
          </xdr:nvSpPr>
          <xdr:spPr bwMode="auto">
            <a:xfrm>
              <a:off x="7613" y="11696"/>
              <a:ext cx="82" cy="122"/>
            </a:xfrm>
            <a:custGeom>
              <a:avLst/>
              <a:gdLst>
                <a:gd name="T0" fmla="+- 0 7694 7613"/>
                <a:gd name="T1" fmla="*/ T0 w 82"/>
                <a:gd name="T2" fmla="+- 0 11818 11696"/>
                <a:gd name="T3" fmla="*/ 11818 h 122"/>
                <a:gd name="T4" fmla="+- 0 7654 7613"/>
                <a:gd name="T5" fmla="*/ T4 w 82"/>
                <a:gd name="T6" fmla="+- 0 11696 11696"/>
                <a:gd name="T7" fmla="*/ 11696 h 122"/>
                <a:gd name="T8" fmla="+- 0 7613 7613"/>
                <a:gd name="T9" fmla="*/ T8 w 82"/>
                <a:gd name="T10" fmla="+- 0 11818 11696"/>
                <a:gd name="T11" fmla="*/ 11818 h 122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</a:cxnLst>
              <a:rect l="0" t="0" r="r" b="b"/>
              <a:pathLst>
                <a:path w="82" h="122">
                  <a:moveTo>
                    <a:pt x="81" y="122"/>
                  </a:moveTo>
                  <a:lnTo>
                    <a:pt x="41" y="0"/>
                  </a:lnTo>
                  <a:lnTo>
                    <a:pt x="0" y="122"/>
                  </a:lnTo>
                </a:path>
              </a:pathLst>
            </a:custGeom>
            <a:noFill/>
            <a:ln w="4572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481" name="Group 457"/>
          <xdr:cNvGrpSpPr>
            <a:grpSpLocks/>
          </xdr:cNvGrpSpPr>
        </xdr:nvGrpSpPr>
        <xdr:grpSpPr bwMode="auto">
          <a:xfrm>
            <a:off x="7613" y="11461"/>
            <a:ext cx="82" cy="122"/>
            <a:chOff x="7613" y="11461"/>
            <a:chExt cx="82" cy="122"/>
          </a:xfrm>
        </xdr:grpSpPr>
        <xdr:sp macro="" textlink="">
          <xdr:nvSpPr>
            <xdr:cNvPr id="1482" name="Freeform 458"/>
            <xdr:cNvSpPr>
              <a:spLocks/>
            </xdr:cNvSpPr>
          </xdr:nvSpPr>
          <xdr:spPr bwMode="auto">
            <a:xfrm>
              <a:off x="7613" y="11461"/>
              <a:ext cx="82" cy="122"/>
            </a:xfrm>
            <a:custGeom>
              <a:avLst/>
              <a:gdLst>
                <a:gd name="T0" fmla="+- 0 7613 7613"/>
                <a:gd name="T1" fmla="*/ T0 w 82"/>
                <a:gd name="T2" fmla="+- 0 11461 11461"/>
                <a:gd name="T3" fmla="*/ 11461 h 122"/>
                <a:gd name="T4" fmla="+- 0 7654 7613"/>
                <a:gd name="T5" fmla="*/ T4 w 82"/>
                <a:gd name="T6" fmla="+- 0 11583 11461"/>
                <a:gd name="T7" fmla="*/ 11583 h 122"/>
                <a:gd name="T8" fmla="+- 0 7694 7613"/>
                <a:gd name="T9" fmla="*/ T8 w 82"/>
                <a:gd name="T10" fmla="+- 0 11461 11461"/>
                <a:gd name="T11" fmla="*/ 11461 h 122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</a:cxnLst>
              <a:rect l="0" t="0" r="r" b="b"/>
              <a:pathLst>
                <a:path w="82" h="122">
                  <a:moveTo>
                    <a:pt x="0" y="0"/>
                  </a:moveTo>
                  <a:lnTo>
                    <a:pt x="41" y="122"/>
                  </a:lnTo>
                  <a:lnTo>
                    <a:pt x="81" y="0"/>
                  </a:lnTo>
                </a:path>
              </a:pathLst>
            </a:custGeom>
            <a:noFill/>
            <a:ln w="4572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479" name="Group 455"/>
          <xdr:cNvGrpSpPr>
            <a:grpSpLocks/>
          </xdr:cNvGrpSpPr>
        </xdr:nvGrpSpPr>
        <xdr:grpSpPr bwMode="auto">
          <a:xfrm>
            <a:off x="7471" y="7218"/>
            <a:ext cx="665" cy="2"/>
            <a:chOff x="7471" y="7218"/>
            <a:chExt cx="665" cy="2"/>
          </a:xfrm>
        </xdr:grpSpPr>
        <xdr:sp macro="" textlink="">
          <xdr:nvSpPr>
            <xdr:cNvPr id="1480" name="Freeform 456"/>
            <xdr:cNvSpPr>
              <a:spLocks/>
            </xdr:cNvSpPr>
          </xdr:nvSpPr>
          <xdr:spPr bwMode="auto">
            <a:xfrm>
              <a:off x="7471" y="7218"/>
              <a:ext cx="665" cy="2"/>
            </a:xfrm>
            <a:custGeom>
              <a:avLst/>
              <a:gdLst>
                <a:gd name="T0" fmla="+- 0 8136 7471"/>
                <a:gd name="T1" fmla="*/ T0 w 665"/>
                <a:gd name="T2" fmla="+- 0 7471 7471"/>
                <a:gd name="T3" fmla="*/ T2 w 665"/>
                <a:gd name="T4" fmla="+- 0 8136 7471"/>
                <a:gd name="T5" fmla="*/ T4 w 665"/>
              </a:gdLst>
              <a:ahLst/>
              <a:cxnLst>
                <a:cxn ang="0">
                  <a:pos x="T1" y="0"/>
                </a:cxn>
                <a:cxn ang="0">
                  <a:pos x="T3" y="0"/>
                </a:cxn>
                <a:cxn ang="0">
                  <a:pos x="T5" y="0"/>
                </a:cxn>
              </a:cxnLst>
              <a:rect l="0" t="0" r="r" b="b"/>
              <a:pathLst>
                <a:path w="665">
                  <a:moveTo>
                    <a:pt x="665" y="0"/>
                  </a:moveTo>
                  <a:lnTo>
                    <a:pt x="0" y="0"/>
                  </a:lnTo>
                  <a:lnTo>
                    <a:pt x="665" y="0"/>
                  </a:lnTo>
                </a:path>
              </a:pathLst>
            </a:custGeom>
            <a:noFill/>
            <a:ln w="4572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477" name="Group 453"/>
          <xdr:cNvGrpSpPr>
            <a:grpSpLocks/>
          </xdr:cNvGrpSpPr>
        </xdr:nvGrpSpPr>
        <xdr:grpSpPr bwMode="auto">
          <a:xfrm>
            <a:off x="7466" y="7160"/>
            <a:ext cx="1234" cy="2"/>
            <a:chOff x="7466" y="7160"/>
            <a:chExt cx="1234" cy="2"/>
          </a:xfrm>
        </xdr:grpSpPr>
        <xdr:sp macro="" textlink="">
          <xdr:nvSpPr>
            <xdr:cNvPr id="1478" name="Freeform 454"/>
            <xdr:cNvSpPr>
              <a:spLocks/>
            </xdr:cNvSpPr>
          </xdr:nvSpPr>
          <xdr:spPr bwMode="auto">
            <a:xfrm>
              <a:off x="7466" y="7160"/>
              <a:ext cx="1234" cy="2"/>
            </a:xfrm>
            <a:custGeom>
              <a:avLst/>
              <a:gdLst>
                <a:gd name="T0" fmla="+- 0 7466 7466"/>
                <a:gd name="T1" fmla="*/ T0 w 1234"/>
                <a:gd name="T2" fmla="+- 0 8700 7466"/>
                <a:gd name="T3" fmla="*/ T2 w 1234"/>
              </a:gdLst>
              <a:ahLst/>
              <a:cxnLst>
                <a:cxn ang="0">
                  <a:pos x="T1" y="0"/>
                </a:cxn>
                <a:cxn ang="0">
                  <a:pos x="T3" y="0"/>
                </a:cxn>
              </a:cxnLst>
              <a:rect l="0" t="0" r="r" b="b"/>
              <a:pathLst>
                <a:path w="1234">
                  <a:moveTo>
                    <a:pt x="0" y="0"/>
                  </a:moveTo>
                  <a:lnTo>
                    <a:pt x="1234" y="0"/>
                  </a:lnTo>
                </a:path>
              </a:pathLst>
            </a:custGeom>
            <a:noFill/>
            <a:ln w="4572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475" name="Group 451"/>
          <xdr:cNvGrpSpPr>
            <a:grpSpLocks/>
          </xdr:cNvGrpSpPr>
        </xdr:nvGrpSpPr>
        <xdr:grpSpPr bwMode="auto">
          <a:xfrm>
            <a:off x="7937" y="6975"/>
            <a:ext cx="2" cy="185"/>
            <a:chOff x="7937" y="6975"/>
            <a:chExt cx="2" cy="185"/>
          </a:xfrm>
        </xdr:grpSpPr>
        <xdr:sp macro="" textlink="">
          <xdr:nvSpPr>
            <xdr:cNvPr id="1476" name="Freeform 452"/>
            <xdr:cNvSpPr>
              <a:spLocks/>
            </xdr:cNvSpPr>
          </xdr:nvSpPr>
          <xdr:spPr bwMode="auto">
            <a:xfrm>
              <a:off x="7937" y="6975"/>
              <a:ext cx="2" cy="185"/>
            </a:xfrm>
            <a:custGeom>
              <a:avLst/>
              <a:gdLst>
                <a:gd name="T0" fmla="+- 0 6975 6975"/>
                <a:gd name="T1" fmla="*/ 6975 h 185"/>
                <a:gd name="T2" fmla="+- 0 7160 6975"/>
                <a:gd name="T3" fmla="*/ 7160 h 185"/>
              </a:gdLst>
              <a:ahLst/>
              <a:cxnLst>
                <a:cxn ang="0">
                  <a:pos x="0" y="T1"/>
                </a:cxn>
                <a:cxn ang="0">
                  <a:pos x="0" y="T3"/>
                </a:cxn>
              </a:cxnLst>
              <a:rect l="0" t="0" r="r" b="b"/>
              <a:pathLst>
                <a:path h="185">
                  <a:moveTo>
                    <a:pt x="0" y="0"/>
                  </a:moveTo>
                  <a:lnTo>
                    <a:pt x="0" y="185"/>
                  </a:lnTo>
                </a:path>
              </a:pathLst>
            </a:custGeom>
            <a:noFill/>
            <a:ln w="4572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473" name="Group 449"/>
          <xdr:cNvGrpSpPr>
            <a:grpSpLocks/>
          </xdr:cNvGrpSpPr>
        </xdr:nvGrpSpPr>
        <xdr:grpSpPr bwMode="auto">
          <a:xfrm>
            <a:off x="7896" y="7218"/>
            <a:ext cx="82" cy="122"/>
            <a:chOff x="7896" y="7218"/>
            <a:chExt cx="82" cy="122"/>
          </a:xfrm>
        </xdr:grpSpPr>
        <xdr:sp macro="" textlink="">
          <xdr:nvSpPr>
            <xdr:cNvPr id="1474" name="Freeform 450"/>
            <xdr:cNvSpPr>
              <a:spLocks/>
            </xdr:cNvSpPr>
          </xdr:nvSpPr>
          <xdr:spPr bwMode="auto">
            <a:xfrm>
              <a:off x="7896" y="7218"/>
              <a:ext cx="82" cy="122"/>
            </a:xfrm>
            <a:custGeom>
              <a:avLst/>
              <a:gdLst>
                <a:gd name="T0" fmla="+- 0 7978 7896"/>
                <a:gd name="T1" fmla="*/ T0 w 82"/>
                <a:gd name="T2" fmla="+- 0 7340 7218"/>
                <a:gd name="T3" fmla="*/ 7340 h 122"/>
                <a:gd name="T4" fmla="+- 0 7937 7896"/>
                <a:gd name="T5" fmla="*/ T4 w 82"/>
                <a:gd name="T6" fmla="+- 0 7218 7218"/>
                <a:gd name="T7" fmla="*/ 7218 h 122"/>
                <a:gd name="T8" fmla="+- 0 7896 7896"/>
                <a:gd name="T9" fmla="*/ T8 w 82"/>
                <a:gd name="T10" fmla="+- 0 7340 7218"/>
                <a:gd name="T11" fmla="*/ 7340 h 122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</a:cxnLst>
              <a:rect l="0" t="0" r="r" b="b"/>
              <a:pathLst>
                <a:path w="82" h="122">
                  <a:moveTo>
                    <a:pt x="82" y="122"/>
                  </a:moveTo>
                  <a:lnTo>
                    <a:pt x="41" y="0"/>
                  </a:lnTo>
                  <a:lnTo>
                    <a:pt x="0" y="122"/>
                  </a:lnTo>
                </a:path>
              </a:pathLst>
            </a:custGeom>
            <a:noFill/>
            <a:ln w="4572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471" name="Group 447"/>
          <xdr:cNvGrpSpPr>
            <a:grpSpLocks/>
          </xdr:cNvGrpSpPr>
        </xdr:nvGrpSpPr>
        <xdr:grpSpPr bwMode="auto">
          <a:xfrm>
            <a:off x="7896" y="7038"/>
            <a:ext cx="82" cy="122"/>
            <a:chOff x="7896" y="7038"/>
            <a:chExt cx="82" cy="122"/>
          </a:xfrm>
        </xdr:grpSpPr>
        <xdr:sp macro="" textlink="">
          <xdr:nvSpPr>
            <xdr:cNvPr id="1472" name="Freeform 448"/>
            <xdr:cNvSpPr>
              <a:spLocks/>
            </xdr:cNvSpPr>
          </xdr:nvSpPr>
          <xdr:spPr bwMode="auto">
            <a:xfrm>
              <a:off x="7896" y="7038"/>
              <a:ext cx="82" cy="122"/>
            </a:xfrm>
            <a:custGeom>
              <a:avLst/>
              <a:gdLst>
                <a:gd name="T0" fmla="+- 0 7896 7896"/>
                <a:gd name="T1" fmla="*/ T0 w 82"/>
                <a:gd name="T2" fmla="+- 0 7038 7038"/>
                <a:gd name="T3" fmla="*/ 7038 h 122"/>
                <a:gd name="T4" fmla="+- 0 7937 7896"/>
                <a:gd name="T5" fmla="*/ T4 w 82"/>
                <a:gd name="T6" fmla="+- 0 7160 7038"/>
                <a:gd name="T7" fmla="*/ 7160 h 122"/>
                <a:gd name="T8" fmla="+- 0 7978 7896"/>
                <a:gd name="T9" fmla="*/ T8 w 82"/>
                <a:gd name="T10" fmla="+- 0 7038 7038"/>
                <a:gd name="T11" fmla="*/ 7038 h 122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</a:cxnLst>
              <a:rect l="0" t="0" r="r" b="b"/>
              <a:pathLst>
                <a:path w="82" h="122">
                  <a:moveTo>
                    <a:pt x="0" y="0"/>
                  </a:moveTo>
                  <a:lnTo>
                    <a:pt x="41" y="122"/>
                  </a:lnTo>
                  <a:lnTo>
                    <a:pt x="82" y="0"/>
                  </a:lnTo>
                </a:path>
              </a:pathLst>
            </a:custGeom>
            <a:noFill/>
            <a:ln w="4572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469" name="Group 445"/>
          <xdr:cNvGrpSpPr>
            <a:grpSpLocks/>
          </xdr:cNvGrpSpPr>
        </xdr:nvGrpSpPr>
        <xdr:grpSpPr bwMode="auto">
          <a:xfrm>
            <a:off x="1985" y="9145"/>
            <a:ext cx="5386" cy="2551"/>
            <a:chOff x="1985" y="9145"/>
            <a:chExt cx="5386" cy="2551"/>
          </a:xfrm>
        </xdr:grpSpPr>
        <xdr:sp macro="" textlink="">
          <xdr:nvSpPr>
            <xdr:cNvPr id="1470" name="Freeform 446"/>
            <xdr:cNvSpPr>
              <a:spLocks/>
            </xdr:cNvSpPr>
          </xdr:nvSpPr>
          <xdr:spPr bwMode="auto">
            <a:xfrm>
              <a:off x="1985" y="9145"/>
              <a:ext cx="5386" cy="2551"/>
            </a:xfrm>
            <a:custGeom>
              <a:avLst/>
              <a:gdLst>
                <a:gd name="T0" fmla="+- 0 1985 1985"/>
                <a:gd name="T1" fmla="*/ T0 w 5386"/>
                <a:gd name="T2" fmla="+- 0 9145 9145"/>
                <a:gd name="T3" fmla="*/ 9145 h 2551"/>
                <a:gd name="T4" fmla="+- 0 1985 1985"/>
                <a:gd name="T5" fmla="*/ T4 w 5386"/>
                <a:gd name="T6" fmla="+- 0 11696 9145"/>
                <a:gd name="T7" fmla="*/ 11696 h 2551"/>
                <a:gd name="T8" fmla="+- 0 7370 1985"/>
                <a:gd name="T9" fmla="*/ T8 w 5386"/>
                <a:gd name="T10" fmla="+- 0 11696 9145"/>
                <a:gd name="T11" fmla="*/ 11696 h 2551"/>
                <a:gd name="T12" fmla="+- 0 7370 1985"/>
                <a:gd name="T13" fmla="*/ T12 w 5386"/>
                <a:gd name="T14" fmla="+- 0 9145 9145"/>
                <a:gd name="T15" fmla="*/ 9145 h 2551"/>
                <a:gd name="T16" fmla="+- 0 1985 1985"/>
                <a:gd name="T17" fmla="*/ T16 w 5386"/>
                <a:gd name="T18" fmla="+- 0 9145 9145"/>
                <a:gd name="T19" fmla="*/ 9145 h 2551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5386" h="2551">
                  <a:moveTo>
                    <a:pt x="0" y="0"/>
                  </a:moveTo>
                  <a:lnTo>
                    <a:pt x="0" y="2551"/>
                  </a:lnTo>
                  <a:lnTo>
                    <a:pt x="5385" y="2551"/>
                  </a:lnTo>
                  <a:lnTo>
                    <a:pt x="5385" y="0"/>
                  </a:lnTo>
                  <a:lnTo>
                    <a:pt x="0" y="0"/>
                  </a:lnTo>
                </a:path>
              </a:pathLst>
            </a:custGeom>
            <a:noFill/>
            <a:ln w="1066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467" name="Group 443"/>
          <xdr:cNvGrpSpPr>
            <a:grpSpLocks/>
          </xdr:cNvGrpSpPr>
        </xdr:nvGrpSpPr>
        <xdr:grpSpPr bwMode="auto">
          <a:xfrm>
            <a:off x="2098" y="9258"/>
            <a:ext cx="2" cy="170"/>
            <a:chOff x="2098" y="9258"/>
            <a:chExt cx="2" cy="170"/>
          </a:xfrm>
        </xdr:grpSpPr>
        <xdr:sp macro="" textlink="">
          <xdr:nvSpPr>
            <xdr:cNvPr id="1468" name="Freeform 444"/>
            <xdr:cNvSpPr>
              <a:spLocks/>
            </xdr:cNvSpPr>
          </xdr:nvSpPr>
          <xdr:spPr bwMode="auto">
            <a:xfrm>
              <a:off x="2098" y="9258"/>
              <a:ext cx="2" cy="170"/>
            </a:xfrm>
            <a:custGeom>
              <a:avLst/>
              <a:gdLst>
                <a:gd name="T0" fmla="+- 0 9258 9258"/>
                <a:gd name="T1" fmla="*/ 9258 h 170"/>
                <a:gd name="T2" fmla="+- 0 9428 9258"/>
                <a:gd name="T3" fmla="*/ 9428 h 170"/>
              </a:gdLst>
              <a:ahLst/>
              <a:cxnLst>
                <a:cxn ang="0">
                  <a:pos x="0" y="T1"/>
                </a:cxn>
                <a:cxn ang="0">
                  <a:pos x="0" y="T3"/>
                </a:cxn>
              </a:cxnLst>
              <a:rect l="0" t="0" r="r" b="b"/>
              <a:pathLst>
                <a:path h="170">
                  <a:moveTo>
                    <a:pt x="0" y="0"/>
                  </a:moveTo>
                  <a:lnTo>
                    <a:pt x="0" y="170"/>
                  </a:lnTo>
                </a:path>
              </a:pathLst>
            </a:custGeom>
            <a:noFill/>
            <a:ln w="1066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465" name="Group 441"/>
          <xdr:cNvGrpSpPr>
            <a:grpSpLocks/>
          </xdr:cNvGrpSpPr>
        </xdr:nvGrpSpPr>
        <xdr:grpSpPr bwMode="auto">
          <a:xfrm>
            <a:off x="2098" y="9258"/>
            <a:ext cx="396" cy="2"/>
            <a:chOff x="2098" y="9258"/>
            <a:chExt cx="396" cy="2"/>
          </a:xfrm>
        </xdr:grpSpPr>
        <xdr:sp macro="" textlink="">
          <xdr:nvSpPr>
            <xdr:cNvPr id="1466" name="Freeform 442"/>
            <xdr:cNvSpPr>
              <a:spLocks/>
            </xdr:cNvSpPr>
          </xdr:nvSpPr>
          <xdr:spPr bwMode="auto">
            <a:xfrm>
              <a:off x="2098" y="9258"/>
              <a:ext cx="396" cy="2"/>
            </a:xfrm>
            <a:custGeom>
              <a:avLst/>
              <a:gdLst>
                <a:gd name="T0" fmla="+- 0 2098 2098"/>
                <a:gd name="T1" fmla="*/ T0 w 396"/>
                <a:gd name="T2" fmla="+- 0 2494 2098"/>
                <a:gd name="T3" fmla="*/ T2 w 396"/>
              </a:gdLst>
              <a:ahLst/>
              <a:cxnLst>
                <a:cxn ang="0">
                  <a:pos x="T1" y="0"/>
                </a:cxn>
                <a:cxn ang="0">
                  <a:pos x="T3" y="0"/>
                </a:cxn>
              </a:cxnLst>
              <a:rect l="0" t="0" r="r" b="b"/>
              <a:pathLst>
                <a:path w="396">
                  <a:moveTo>
                    <a:pt x="0" y="0"/>
                  </a:moveTo>
                  <a:lnTo>
                    <a:pt x="396" y="0"/>
                  </a:lnTo>
                </a:path>
              </a:pathLst>
            </a:custGeom>
            <a:noFill/>
            <a:ln w="1066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463" name="Group 439"/>
          <xdr:cNvGrpSpPr>
            <a:grpSpLocks/>
          </xdr:cNvGrpSpPr>
        </xdr:nvGrpSpPr>
        <xdr:grpSpPr bwMode="auto">
          <a:xfrm>
            <a:off x="2494" y="9258"/>
            <a:ext cx="2095" cy="950"/>
            <a:chOff x="2494" y="9258"/>
            <a:chExt cx="2095" cy="950"/>
          </a:xfrm>
        </xdr:grpSpPr>
        <xdr:sp macro="" textlink="">
          <xdr:nvSpPr>
            <xdr:cNvPr id="1464" name="Freeform 440"/>
            <xdr:cNvSpPr>
              <a:spLocks/>
            </xdr:cNvSpPr>
          </xdr:nvSpPr>
          <xdr:spPr bwMode="auto">
            <a:xfrm>
              <a:off x="2494" y="9258"/>
              <a:ext cx="2095" cy="950"/>
            </a:xfrm>
            <a:custGeom>
              <a:avLst/>
              <a:gdLst>
                <a:gd name="T0" fmla="+- 0 2494 2494"/>
                <a:gd name="T1" fmla="*/ T0 w 2095"/>
                <a:gd name="T2" fmla="+- 0 9258 9258"/>
                <a:gd name="T3" fmla="*/ 9258 h 950"/>
                <a:gd name="T4" fmla="+- 0 4589 2494"/>
                <a:gd name="T5" fmla="*/ T4 w 2095"/>
                <a:gd name="T6" fmla="+- 0 10208 9258"/>
                <a:gd name="T7" fmla="*/ 10208 h 950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2095" h="950">
                  <a:moveTo>
                    <a:pt x="0" y="0"/>
                  </a:moveTo>
                  <a:lnTo>
                    <a:pt x="2095" y="950"/>
                  </a:lnTo>
                </a:path>
              </a:pathLst>
            </a:custGeom>
            <a:noFill/>
            <a:ln w="1066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461" name="Group 437"/>
          <xdr:cNvGrpSpPr>
            <a:grpSpLocks/>
          </xdr:cNvGrpSpPr>
        </xdr:nvGrpSpPr>
        <xdr:grpSpPr bwMode="auto">
          <a:xfrm>
            <a:off x="2098" y="9428"/>
            <a:ext cx="2011" cy="905"/>
            <a:chOff x="2098" y="9428"/>
            <a:chExt cx="2011" cy="905"/>
          </a:xfrm>
        </xdr:grpSpPr>
        <xdr:sp macro="" textlink="">
          <xdr:nvSpPr>
            <xdr:cNvPr id="1462" name="Freeform 438"/>
            <xdr:cNvSpPr>
              <a:spLocks/>
            </xdr:cNvSpPr>
          </xdr:nvSpPr>
          <xdr:spPr bwMode="auto">
            <a:xfrm>
              <a:off x="2098" y="9428"/>
              <a:ext cx="2011" cy="905"/>
            </a:xfrm>
            <a:custGeom>
              <a:avLst/>
              <a:gdLst>
                <a:gd name="T0" fmla="+- 0 2098 2098"/>
                <a:gd name="T1" fmla="*/ T0 w 2011"/>
                <a:gd name="T2" fmla="+- 0 9428 9428"/>
                <a:gd name="T3" fmla="*/ 9428 h 905"/>
                <a:gd name="T4" fmla="+- 0 4109 2098"/>
                <a:gd name="T5" fmla="*/ T4 w 2011"/>
                <a:gd name="T6" fmla="+- 0 10333 9428"/>
                <a:gd name="T7" fmla="*/ 10333 h 90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2011" h="905">
                  <a:moveTo>
                    <a:pt x="0" y="0"/>
                  </a:moveTo>
                  <a:lnTo>
                    <a:pt x="2011" y="905"/>
                  </a:lnTo>
                </a:path>
              </a:pathLst>
            </a:custGeom>
            <a:noFill/>
            <a:ln w="1066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459" name="Group 435"/>
          <xdr:cNvGrpSpPr>
            <a:grpSpLocks/>
          </xdr:cNvGrpSpPr>
        </xdr:nvGrpSpPr>
        <xdr:grpSpPr bwMode="auto">
          <a:xfrm>
            <a:off x="2098" y="9769"/>
            <a:ext cx="1442" cy="650"/>
            <a:chOff x="2098" y="9769"/>
            <a:chExt cx="1442" cy="650"/>
          </a:xfrm>
        </xdr:grpSpPr>
        <xdr:sp macro="" textlink="">
          <xdr:nvSpPr>
            <xdr:cNvPr id="1460" name="Freeform 436"/>
            <xdr:cNvSpPr>
              <a:spLocks/>
            </xdr:cNvSpPr>
          </xdr:nvSpPr>
          <xdr:spPr bwMode="auto">
            <a:xfrm>
              <a:off x="2098" y="9769"/>
              <a:ext cx="1442" cy="650"/>
            </a:xfrm>
            <a:custGeom>
              <a:avLst/>
              <a:gdLst>
                <a:gd name="T0" fmla="+- 0 2098 2098"/>
                <a:gd name="T1" fmla="*/ T0 w 1442"/>
                <a:gd name="T2" fmla="+- 0 9769 9769"/>
                <a:gd name="T3" fmla="*/ 9769 h 650"/>
                <a:gd name="T4" fmla="+- 0 3540 2098"/>
                <a:gd name="T5" fmla="*/ T4 w 1442"/>
                <a:gd name="T6" fmla="+- 0 10419 9769"/>
                <a:gd name="T7" fmla="*/ 10419 h 650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442" h="650">
                  <a:moveTo>
                    <a:pt x="0" y="0"/>
                  </a:moveTo>
                  <a:lnTo>
                    <a:pt x="1442" y="650"/>
                  </a:lnTo>
                </a:path>
              </a:pathLst>
            </a:custGeom>
            <a:noFill/>
            <a:ln w="1066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457" name="Group 433"/>
          <xdr:cNvGrpSpPr>
            <a:grpSpLocks/>
          </xdr:cNvGrpSpPr>
        </xdr:nvGrpSpPr>
        <xdr:grpSpPr bwMode="auto">
          <a:xfrm>
            <a:off x="2098" y="10081"/>
            <a:ext cx="595" cy="266"/>
            <a:chOff x="2098" y="10081"/>
            <a:chExt cx="595" cy="266"/>
          </a:xfrm>
        </xdr:grpSpPr>
        <xdr:sp macro="" textlink="">
          <xdr:nvSpPr>
            <xdr:cNvPr id="1458" name="Freeform 434"/>
            <xdr:cNvSpPr>
              <a:spLocks/>
            </xdr:cNvSpPr>
          </xdr:nvSpPr>
          <xdr:spPr bwMode="auto">
            <a:xfrm>
              <a:off x="2098" y="10081"/>
              <a:ext cx="595" cy="266"/>
            </a:xfrm>
            <a:custGeom>
              <a:avLst/>
              <a:gdLst>
                <a:gd name="T0" fmla="+- 0 2098 2098"/>
                <a:gd name="T1" fmla="*/ T0 w 595"/>
                <a:gd name="T2" fmla="+- 0 10081 10081"/>
                <a:gd name="T3" fmla="*/ 10081 h 266"/>
                <a:gd name="T4" fmla="+- 0 2693 2098"/>
                <a:gd name="T5" fmla="*/ T4 w 595"/>
                <a:gd name="T6" fmla="+- 0 10347 10081"/>
                <a:gd name="T7" fmla="*/ 10347 h 26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595" h="266">
                  <a:moveTo>
                    <a:pt x="0" y="0"/>
                  </a:moveTo>
                  <a:lnTo>
                    <a:pt x="595" y="266"/>
                  </a:lnTo>
                </a:path>
              </a:pathLst>
            </a:custGeom>
            <a:noFill/>
            <a:ln w="1066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455" name="Group 431"/>
          <xdr:cNvGrpSpPr>
            <a:grpSpLocks/>
          </xdr:cNvGrpSpPr>
        </xdr:nvGrpSpPr>
        <xdr:grpSpPr bwMode="auto">
          <a:xfrm>
            <a:off x="2098" y="9769"/>
            <a:ext cx="2" cy="312"/>
            <a:chOff x="2098" y="9769"/>
            <a:chExt cx="2" cy="312"/>
          </a:xfrm>
        </xdr:grpSpPr>
        <xdr:sp macro="" textlink="">
          <xdr:nvSpPr>
            <xdr:cNvPr id="1456" name="Freeform 432"/>
            <xdr:cNvSpPr>
              <a:spLocks/>
            </xdr:cNvSpPr>
          </xdr:nvSpPr>
          <xdr:spPr bwMode="auto">
            <a:xfrm>
              <a:off x="2098" y="9769"/>
              <a:ext cx="2" cy="312"/>
            </a:xfrm>
            <a:custGeom>
              <a:avLst/>
              <a:gdLst>
                <a:gd name="T0" fmla="+- 0 9769 9769"/>
                <a:gd name="T1" fmla="*/ 9769 h 312"/>
                <a:gd name="T2" fmla="+- 0 10081 9769"/>
                <a:gd name="T3" fmla="*/ 10081 h 312"/>
              </a:gdLst>
              <a:ahLst/>
              <a:cxnLst>
                <a:cxn ang="0">
                  <a:pos x="0" y="T1"/>
                </a:cxn>
                <a:cxn ang="0">
                  <a:pos x="0" y="T3"/>
                </a:cxn>
              </a:cxnLst>
              <a:rect l="0" t="0" r="r" b="b"/>
              <a:pathLst>
                <a:path h="312">
                  <a:moveTo>
                    <a:pt x="0" y="0"/>
                  </a:moveTo>
                  <a:lnTo>
                    <a:pt x="0" y="312"/>
                  </a:lnTo>
                </a:path>
              </a:pathLst>
            </a:custGeom>
            <a:noFill/>
            <a:ln w="1066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453" name="Group 429"/>
          <xdr:cNvGrpSpPr>
            <a:grpSpLocks/>
          </xdr:cNvGrpSpPr>
        </xdr:nvGrpSpPr>
        <xdr:grpSpPr bwMode="auto">
          <a:xfrm>
            <a:off x="3230" y="9258"/>
            <a:ext cx="1447" cy="653"/>
            <a:chOff x="3230" y="9258"/>
            <a:chExt cx="1447" cy="653"/>
          </a:xfrm>
        </xdr:grpSpPr>
        <xdr:sp macro="" textlink="">
          <xdr:nvSpPr>
            <xdr:cNvPr id="1454" name="Freeform 430"/>
            <xdr:cNvSpPr>
              <a:spLocks/>
            </xdr:cNvSpPr>
          </xdr:nvSpPr>
          <xdr:spPr bwMode="auto">
            <a:xfrm>
              <a:off x="3230" y="9258"/>
              <a:ext cx="1447" cy="653"/>
            </a:xfrm>
            <a:custGeom>
              <a:avLst/>
              <a:gdLst>
                <a:gd name="T0" fmla="+- 0 3230 3230"/>
                <a:gd name="T1" fmla="*/ T0 w 1447"/>
                <a:gd name="T2" fmla="+- 0 9258 9258"/>
                <a:gd name="T3" fmla="*/ 9258 h 653"/>
                <a:gd name="T4" fmla="+- 0 4678 3230"/>
                <a:gd name="T5" fmla="*/ T4 w 1447"/>
                <a:gd name="T6" fmla="+- 0 9910 9258"/>
                <a:gd name="T7" fmla="*/ 9910 h 653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447" h="653">
                  <a:moveTo>
                    <a:pt x="0" y="0"/>
                  </a:moveTo>
                  <a:lnTo>
                    <a:pt x="1448" y="652"/>
                  </a:lnTo>
                </a:path>
              </a:pathLst>
            </a:custGeom>
            <a:noFill/>
            <a:ln w="1066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451" name="Group 427"/>
          <xdr:cNvGrpSpPr>
            <a:grpSpLocks/>
          </xdr:cNvGrpSpPr>
        </xdr:nvGrpSpPr>
        <xdr:grpSpPr bwMode="auto">
          <a:xfrm>
            <a:off x="3912" y="9258"/>
            <a:ext cx="662" cy="298"/>
            <a:chOff x="3912" y="9258"/>
            <a:chExt cx="662" cy="298"/>
          </a:xfrm>
        </xdr:grpSpPr>
        <xdr:sp macro="" textlink="">
          <xdr:nvSpPr>
            <xdr:cNvPr id="1452" name="Freeform 428"/>
            <xdr:cNvSpPr>
              <a:spLocks/>
            </xdr:cNvSpPr>
          </xdr:nvSpPr>
          <xdr:spPr bwMode="auto">
            <a:xfrm>
              <a:off x="3912" y="9258"/>
              <a:ext cx="662" cy="298"/>
            </a:xfrm>
            <a:custGeom>
              <a:avLst/>
              <a:gdLst>
                <a:gd name="T0" fmla="+- 0 3912 3912"/>
                <a:gd name="T1" fmla="*/ T0 w 662"/>
                <a:gd name="T2" fmla="+- 0 9258 9258"/>
                <a:gd name="T3" fmla="*/ 9258 h 298"/>
                <a:gd name="T4" fmla="+- 0 4574 3912"/>
                <a:gd name="T5" fmla="*/ T4 w 662"/>
                <a:gd name="T6" fmla="+- 0 9555 9258"/>
                <a:gd name="T7" fmla="*/ 9555 h 298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662" h="298">
                  <a:moveTo>
                    <a:pt x="0" y="0"/>
                  </a:moveTo>
                  <a:lnTo>
                    <a:pt x="662" y="297"/>
                  </a:lnTo>
                </a:path>
              </a:pathLst>
            </a:custGeom>
            <a:noFill/>
            <a:ln w="1066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449" name="Group 425"/>
          <xdr:cNvGrpSpPr>
            <a:grpSpLocks/>
          </xdr:cNvGrpSpPr>
        </xdr:nvGrpSpPr>
        <xdr:grpSpPr bwMode="auto">
          <a:xfrm>
            <a:off x="3230" y="9258"/>
            <a:ext cx="682" cy="2"/>
            <a:chOff x="3230" y="9258"/>
            <a:chExt cx="682" cy="2"/>
          </a:xfrm>
        </xdr:grpSpPr>
        <xdr:sp macro="" textlink="">
          <xdr:nvSpPr>
            <xdr:cNvPr id="1450" name="Freeform 426"/>
            <xdr:cNvSpPr>
              <a:spLocks/>
            </xdr:cNvSpPr>
          </xdr:nvSpPr>
          <xdr:spPr bwMode="auto">
            <a:xfrm>
              <a:off x="3230" y="9258"/>
              <a:ext cx="682" cy="2"/>
            </a:xfrm>
            <a:custGeom>
              <a:avLst/>
              <a:gdLst>
                <a:gd name="T0" fmla="+- 0 3230 3230"/>
                <a:gd name="T1" fmla="*/ T0 w 682"/>
                <a:gd name="T2" fmla="+- 0 3912 3230"/>
                <a:gd name="T3" fmla="*/ T2 w 682"/>
              </a:gdLst>
              <a:ahLst/>
              <a:cxnLst>
                <a:cxn ang="0">
                  <a:pos x="T1" y="0"/>
                </a:cxn>
                <a:cxn ang="0">
                  <a:pos x="T3" y="0"/>
                </a:cxn>
              </a:cxnLst>
              <a:rect l="0" t="0" r="r" b="b"/>
              <a:pathLst>
                <a:path w="682">
                  <a:moveTo>
                    <a:pt x="0" y="0"/>
                  </a:moveTo>
                  <a:lnTo>
                    <a:pt x="682" y="0"/>
                  </a:lnTo>
                </a:path>
              </a:pathLst>
            </a:custGeom>
            <a:noFill/>
            <a:ln w="1066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447" name="Group 423"/>
          <xdr:cNvGrpSpPr>
            <a:grpSpLocks/>
          </xdr:cNvGrpSpPr>
        </xdr:nvGrpSpPr>
        <xdr:grpSpPr bwMode="auto">
          <a:xfrm>
            <a:off x="2098" y="11413"/>
            <a:ext cx="2" cy="170"/>
            <a:chOff x="2098" y="11413"/>
            <a:chExt cx="2" cy="170"/>
          </a:xfrm>
        </xdr:grpSpPr>
        <xdr:sp macro="" textlink="">
          <xdr:nvSpPr>
            <xdr:cNvPr id="1448" name="Freeform 424"/>
            <xdr:cNvSpPr>
              <a:spLocks/>
            </xdr:cNvSpPr>
          </xdr:nvSpPr>
          <xdr:spPr bwMode="auto">
            <a:xfrm>
              <a:off x="2098" y="11413"/>
              <a:ext cx="2" cy="170"/>
            </a:xfrm>
            <a:custGeom>
              <a:avLst/>
              <a:gdLst>
                <a:gd name="T0" fmla="+- 0 11583 11413"/>
                <a:gd name="T1" fmla="*/ 11583 h 170"/>
                <a:gd name="T2" fmla="+- 0 11413 11413"/>
                <a:gd name="T3" fmla="*/ 11413 h 170"/>
              </a:gdLst>
              <a:ahLst/>
              <a:cxnLst>
                <a:cxn ang="0">
                  <a:pos x="0" y="T1"/>
                </a:cxn>
                <a:cxn ang="0">
                  <a:pos x="0" y="T3"/>
                </a:cxn>
              </a:cxnLst>
              <a:rect l="0" t="0" r="r" b="b"/>
              <a:pathLst>
                <a:path h="170">
                  <a:moveTo>
                    <a:pt x="0" y="170"/>
                  </a:moveTo>
                  <a:lnTo>
                    <a:pt x="0" y="0"/>
                  </a:lnTo>
                </a:path>
              </a:pathLst>
            </a:custGeom>
            <a:noFill/>
            <a:ln w="1066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445" name="Group 421"/>
          <xdr:cNvGrpSpPr>
            <a:grpSpLocks/>
          </xdr:cNvGrpSpPr>
        </xdr:nvGrpSpPr>
        <xdr:grpSpPr bwMode="auto">
          <a:xfrm>
            <a:off x="2098" y="11583"/>
            <a:ext cx="396" cy="2"/>
            <a:chOff x="2098" y="11583"/>
            <a:chExt cx="396" cy="2"/>
          </a:xfrm>
        </xdr:grpSpPr>
        <xdr:sp macro="" textlink="">
          <xdr:nvSpPr>
            <xdr:cNvPr id="1446" name="Freeform 422"/>
            <xdr:cNvSpPr>
              <a:spLocks/>
            </xdr:cNvSpPr>
          </xdr:nvSpPr>
          <xdr:spPr bwMode="auto">
            <a:xfrm>
              <a:off x="2098" y="11583"/>
              <a:ext cx="396" cy="2"/>
            </a:xfrm>
            <a:custGeom>
              <a:avLst/>
              <a:gdLst>
                <a:gd name="T0" fmla="+- 0 2098 2098"/>
                <a:gd name="T1" fmla="*/ T0 w 396"/>
                <a:gd name="T2" fmla="+- 0 2494 2098"/>
                <a:gd name="T3" fmla="*/ T2 w 396"/>
              </a:gdLst>
              <a:ahLst/>
              <a:cxnLst>
                <a:cxn ang="0">
                  <a:pos x="T1" y="0"/>
                </a:cxn>
                <a:cxn ang="0">
                  <a:pos x="T3" y="0"/>
                </a:cxn>
              </a:cxnLst>
              <a:rect l="0" t="0" r="r" b="b"/>
              <a:pathLst>
                <a:path w="396">
                  <a:moveTo>
                    <a:pt x="0" y="0"/>
                  </a:moveTo>
                  <a:lnTo>
                    <a:pt x="396" y="0"/>
                  </a:lnTo>
                </a:path>
              </a:pathLst>
            </a:custGeom>
            <a:noFill/>
            <a:ln w="1066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443" name="Group 419"/>
          <xdr:cNvGrpSpPr>
            <a:grpSpLocks/>
          </xdr:cNvGrpSpPr>
        </xdr:nvGrpSpPr>
        <xdr:grpSpPr bwMode="auto">
          <a:xfrm>
            <a:off x="2494" y="10633"/>
            <a:ext cx="2100" cy="950"/>
            <a:chOff x="2494" y="10633"/>
            <a:chExt cx="2100" cy="950"/>
          </a:xfrm>
        </xdr:grpSpPr>
        <xdr:sp macro="" textlink="">
          <xdr:nvSpPr>
            <xdr:cNvPr id="1444" name="Freeform 420"/>
            <xdr:cNvSpPr>
              <a:spLocks/>
            </xdr:cNvSpPr>
          </xdr:nvSpPr>
          <xdr:spPr bwMode="auto">
            <a:xfrm>
              <a:off x="2494" y="10633"/>
              <a:ext cx="2100" cy="950"/>
            </a:xfrm>
            <a:custGeom>
              <a:avLst/>
              <a:gdLst>
                <a:gd name="T0" fmla="+- 0 2494 2494"/>
                <a:gd name="T1" fmla="*/ T0 w 2100"/>
                <a:gd name="T2" fmla="+- 0 11583 10633"/>
                <a:gd name="T3" fmla="*/ 11583 h 950"/>
                <a:gd name="T4" fmla="+- 0 4594 2494"/>
                <a:gd name="T5" fmla="*/ T4 w 2100"/>
                <a:gd name="T6" fmla="+- 0 10633 10633"/>
                <a:gd name="T7" fmla="*/ 10633 h 950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2100" h="950">
                  <a:moveTo>
                    <a:pt x="0" y="950"/>
                  </a:moveTo>
                  <a:lnTo>
                    <a:pt x="2100" y="0"/>
                  </a:lnTo>
                </a:path>
              </a:pathLst>
            </a:custGeom>
            <a:noFill/>
            <a:ln w="1066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441" name="Group 417"/>
          <xdr:cNvGrpSpPr>
            <a:grpSpLocks/>
          </xdr:cNvGrpSpPr>
        </xdr:nvGrpSpPr>
        <xdr:grpSpPr bwMode="auto">
          <a:xfrm>
            <a:off x="2098" y="10506"/>
            <a:ext cx="2011" cy="907"/>
            <a:chOff x="2098" y="10506"/>
            <a:chExt cx="2011" cy="907"/>
          </a:xfrm>
        </xdr:grpSpPr>
        <xdr:sp macro="" textlink="">
          <xdr:nvSpPr>
            <xdr:cNvPr id="1442" name="Freeform 418"/>
            <xdr:cNvSpPr>
              <a:spLocks/>
            </xdr:cNvSpPr>
          </xdr:nvSpPr>
          <xdr:spPr bwMode="auto">
            <a:xfrm>
              <a:off x="2098" y="10506"/>
              <a:ext cx="2011" cy="907"/>
            </a:xfrm>
            <a:custGeom>
              <a:avLst/>
              <a:gdLst>
                <a:gd name="T0" fmla="+- 0 2098 2098"/>
                <a:gd name="T1" fmla="*/ T0 w 2011"/>
                <a:gd name="T2" fmla="+- 0 11413 10506"/>
                <a:gd name="T3" fmla="*/ 11413 h 907"/>
                <a:gd name="T4" fmla="+- 0 4109 2098"/>
                <a:gd name="T5" fmla="*/ T4 w 2011"/>
                <a:gd name="T6" fmla="+- 0 10506 10506"/>
                <a:gd name="T7" fmla="*/ 10506 h 907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2011" h="907">
                  <a:moveTo>
                    <a:pt x="0" y="907"/>
                  </a:moveTo>
                  <a:lnTo>
                    <a:pt x="2011" y="0"/>
                  </a:lnTo>
                </a:path>
              </a:pathLst>
            </a:custGeom>
            <a:noFill/>
            <a:ln w="1066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439" name="Group 415"/>
          <xdr:cNvGrpSpPr>
            <a:grpSpLocks/>
          </xdr:cNvGrpSpPr>
        </xdr:nvGrpSpPr>
        <xdr:grpSpPr bwMode="auto">
          <a:xfrm>
            <a:off x="2098" y="10422"/>
            <a:ext cx="1442" cy="650"/>
            <a:chOff x="2098" y="10422"/>
            <a:chExt cx="1442" cy="650"/>
          </a:xfrm>
        </xdr:grpSpPr>
        <xdr:sp macro="" textlink="">
          <xdr:nvSpPr>
            <xdr:cNvPr id="1440" name="Freeform 416"/>
            <xdr:cNvSpPr>
              <a:spLocks/>
            </xdr:cNvSpPr>
          </xdr:nvSpPr>
          <xdr:spPr bwMode="auto">
            <a:xfrm>
              <a:off x="2098" y="10422"/>
              <a:ext cx="1442" cy="650"/>
            </a:xfrm>
            <a:custGeom>
              <a:avLst/>
              <a:gdLst>
                <a:gd name="T0" fmla="+- 0 2098 2098"/>
                <a:gd name="T1" fmla="*/ T0 w 1442"/>
                <a:gd name="T2" fmla="+- 0 11072 10422"/>
                <a:gd name="T3" fmla="*/ 11072 h 650"/>
                <a:gd name="T4" fmla="+- 0 3540 2098"/>
                <a:gd name="T5" fmla="*/ T4 w 1442"/>
                <a:gd name="T6" fmla="+- 0 10422 10422"/>
                <a:gd name="T7" fmla="*/ 10422 h 650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442" h="650">
                  <a:moveTo>
                    <a:pt x="0" y="650"/>
                  </a:moveTo>
                  <a:lnTo>
                    <a:pt x="1442" y="0"/>
                  </a:lnTo>
                </a:path>
              </a:pathLst>
            </a:custGeom>
            <a:noFill/>
            <a:ln w="1066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437" name="Group 413"/>
          <xdr:cNvGrpSpPr>
            <a:grpSpLocks/>
          </xdr:cNvGrpSpPr>
        </xdr:nvGrpSpPr>
        <xdr:grpSpPr bwMode="auto">
          <a:xfrm>
            <a:off x="2098" y="10494"/>
            <a:ext cx="595" cy="266"/>
            <a:chOff x="2098" y="10494"/>
            <a:chExt cx="595" cy="266"/>
          </a:xfrm>
        </xdr:grpSpPr>
        <xdr:sp macro="" textlink="">
          <xdr:nvSpPr>
            <xdr:cNvPr id="1438" name="Freeform 414"/>
            <xdr:cNvSpPr>
              <a:spLocks/>
            </xdr:cNvSpPr>
          </xdr:nvSpPr>
          <xdr:spPr bwMode="auto">
            <a:xfrm>
              <a:off x="2098" y="10494"/>
              <a:ext cx="595" cy="266"/>
            </a:xfrm>
            <a:custGeom>
              <a:avLst/>
              <a:gdLst>
                <a:gd name="T0" fmla="+- 0 2098 2098"/>
                <a:gd name="T1" fmla="*/ T0 w 595"/>
                <a:gd name="T2" fmla="+- 0 10760 10494"/>
                <a:gd name="T3" fmla="*/ 10760 h 266"/>
                <a:gd name="T4" fmla="+- 0 2693 2098"/>
                <a:gd name="T5" fmla="*/ T4 w 595"/>
                <a:gd name="T6" fmla="+- 0 10494 10494"/>
                <a:gd name="T7" fmla="*/ 10494 h 26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595" h="266">
                  <a:moveTo>
                    <a:pt x="0" y="266"/>
                  </a:moveTo>
                  <a:lnTo>
                    <a:pt x="595" y="0"/>
                  </a:lnTo>
                </a:path>
              </a:pathLst>
            </a:custGeom>
            <a:noFill/>
            <a:ln w="1066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435" name="Group 411"/>
          <xdr:cNvGrpSpPr>
            <a:grpSpLocks/>
          </xdr:cNvGrpSpPr>
        </xdr:nvGrpSpPr>
        <xdr:grpSpPr bwMode="auto">
          <a:xfrm>
            <a:off x="2098" y="10760"/>
            <a:ext cx="2" cy="312"/>
            <a:chOff x="2098" y="10760"/>
            <a:chExt cx="2" cy="312"/>
          </a:xfrm>
        </xdr:grpSpPr>
        <xdr:sp macro="" textlink="">
          <xdr:nvSpPr>
            <xdr:cNvPr id="1436" name="Freeform 412"/>
            <xdr:cNvSpPr>
              <a:spLocks/>
            </xdr:cNvSpPr>
          </xdr:nvSpPr>
          <xdr:spPr bwMode="auto">
            <a:xfrm>
              <a:off x="2098" y="10760"/>
              <a:ext cx="2" cy="312"/>
            </a:xfrm>
            <a:custGeom>
              <a:avLst/>
              <a:gdLst>
                <a:gd name="T0" fmla="+- 0 11072 10760"/>
                <a:gd name="T1" fmla="*/ 11072 h 312"/>
                <a:gd name="T2" fmla="+- 0 10760 10760"/>
                <a:gd name="T3" fmla="*/ 10760 h 312"/>
              </a:gdLst>
              <a:ahLst/>
              <a:cxnLst>
                <a:cxn ang="0">
                  <a:pos x="0" y="T1"/>
                </a:cxn>
                <a:cxn ang="0">
                  <a:pos x="0" y="T3"/>
                </a:cxn>
              </a:cxnLst>
              <a:rect l="0" t="0" r="r" b="b"/>
              <a:pathLst>
                <a:path h="312">
                  <a:moveTo>
                    <a:pt x="0" y="312"/>
                  </a:moveTo>
                  <a:lnTo>
                    <a:pt x="0" y="0"/>
                  </a:lnTo>
                </a:path>
              </a:pathLst>
            </a:custGeom>
            <a:noFill/>
            <a:ln w="1066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433" name="Group 409"/>
          <xdr:cNvGrpSpPr>
            <a:grpSpLocks/>
          </xdr:cNvGrpSpPr>
        </xdr:nvGrpSpPr>
        <xdr:grpSpPr bwMode="auto">
          <a:xfrm>
            <a:off x="3230" y="10930"/>
            <a:ext cx="1447" cy="653"/>
            <a:chOff x="3230" y="10930"/>
            <a:chExt cx="1447" cy="653"/>
          </a:xfrm>
        </xdr:grpSpPr>
        <xdr:sp macro="" textlink="">
          <xdr:nvSpPr>
            <xdr:cNvPr id="1434" name="Freeform 410"/>
            <xdr:cNvSpPr>
              <a:spLocks/>
            </xdr:cNvSpPr>
          </xdr:nvSpPr>
          <xdr:spPr bwMode="auto">
            <a:xfrm>
              <a:off x="3230" y="10930"/>
              <a:ext cx="1447" cy="653"/>
            </a:xfrm>
            <a:custGeom>
              <a:avLst/>
              <a:gdLst>
                <a:gd name="T0" fmla="+- 0 3230 3230"/>
                <a:gd name="T1" fmla="*/ T0 w 1447"/>
                <a:gd name="T2" fmla="+- 0 11583 10930"/>
                <a:gd name="T3" fmla="*/ 11583 h 653"/>
                <a:gd name="T4" fmla="+- 0 4678 3230"/>
                <a:gd name="T5" fmla="*/ T4 w 1447"/>
                <a:gd name="T6" fmla="+- 0 10930 10930"/>
                <a:gd name="T7" fmla="*/ 10930 h 653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447" h="653">
                  <a:moveTo>
                    <a:pt x="0" y="653"/>
                  </a:moveTo>
                  <a:lnTo>
                    <a:pt x="1448" y="0"/>
                  </a:lnTo>
                </a:path>
              </a:pathLst>
            </a:custGeom>
            <a:noFill/>
            <a:ln w="1066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431" name="Group 407"/>
          <xdr:cNvGrpSpPr>
            <a:grpSpLocks/>
          </xdr:cNvGrpSpPr>
        </xdr:nvGrpSpPr>
        <xdr:grpSpPr bwMode="auto">
          <a:xfrm>
            <a:off x="3912" y="11278"/>
            <a:ext cx="667" cy="305"/>
            <a:chOff x="3912" y="11278"/>
            <a:chExt cx="667" cy="305"/>
          </a:xfrm>
        </xdr:grpSpPr>
        <xdr:sp macro="" textlink="">
          <xdr:nvSpPr>
            <xdr:cNvPr id="1432" name="Freeform 408"/>
            <xdr:cNvSpPr>
              <a:spLocks/>
            </xdr:cNvSpPr>
          </xdr:nvSpPr>
          <xdr:spPr bwMode="auto">
            <a:xfrm>
              <a:off x="3912" y="11278"/>
              <a:ext cx="667" cy="305"/>
            </a:xfrm>
            <a:custGeom>
              <a:avLst/>
              <a:gdLst>
                <a:gd name="T0" fmla="+- 0 3912 3912"/>
                <a:gd name="T1" fmla="*/ T0 w 667"/>
                <a:gd name="T2" fmla="+- 0 11583 11278"/>
                <a:gd name="T3" fmla="*/ 11583 h 305"/>
                <a:gd name="T4" fmla="+- 0 4579 3912"/>
                <a:gd name="T5" fmla="*/ T4 w 667"/>
                <a:gd name="T6" fmla="+- 0 11278 11278"/>
                <a:gd name="T7" fmla="*/ 11278 h 30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667" h="305">
                  <a:moveTo>
                    <a:pt x="0" y="305"/>
                  </a:moveTo>
                  <a:lnTo>
                    <a:pt x="667" y="0"/>
                  </a:lnTo>
                </a:path>
              </a:pathLst>
            </a:custGeom>
            <a:noFill/>
            <a:ln w="1066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429" name="Group 405"/>
          <xdr:cNvGrpSpPr>
            <a:grpSpLocks/>
          </xdr:cNvGrpSpPr>
        </xdr:nvGrpSpPr>
        <xdr:grpSpPr bwMode="auto">
          <a:xfrm>
            <a:off x="3230" y="11583"/>
            <a:ext cx="682" cy="2"/>
            <a:chOff x="3230" y="11583"/>
            <a:chExt cx="682" cy="2"/>
          </a:xfrm>
        </xdr:grpSpPr>
        <xdr:sp macro="" textlink="">
          <xdr:nvSpPr>
            <xdr:cNvPr id="1430" name="Freeform 406"/>
            <xdr:cNvSpPr>
              <a:spLocks/>
            </xdr:cNvSpPr>
          </xdr:nvSpPr>
          <xdr:spPr bwMode="auto">
            <a:xfrm>
              <a:off x="3230" y="11583"/>
              <a:ext cx="682" cy="2"/>
            </a:xfrm>
            <a:custGeom>
              <a:avLst/>
              <a:gdLst>
                <a:gd name="T0" fmla="+- 0 3230 3230"/>
                <a:gd name="T1" fmla="*/ T0 w 682"/>
                <a:gd name="T2" fmla="+- 0 3912 3230"/>
                <a:gd name="T3" fmla="*/ T2 w 682"/>
              </a:gdLst>
              <a:ahLst/>
              <a:cxnLst>
                <a:cxn ang="0">
                  <a:pos x="T1" y="0"/>
                </a:cxn>
                <a:cxn ang="0">
                  <a:pos x="T3" y="0"/>
                </a:cxn>
              </a:cxnLst>
              <a:rect l="0" t="0" r="r" b="b"/>
              <a:pathLst>
                <a:path w="682">
                  <a:moveTo>
                    <a:pt x="0" y="0"/>
                  </a:moveTo>
                  <a:lnTo>
                    <a:pt x="682" y="0"/>
                  </a:lnTo>
                </a:path>
              </a:pathLst>
            </a:custGeom>
            <a:noFill/>
            <a:ln w="1066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427" name="Group 403"/>
          <xdr:cNvGrpSpPr>
            <a:grpSpLocks/>
          </xdr:cNvGrpSpPr>
        </xdr:nvGrpSpPr>
        <xdr:grpSpPr bwMode="auto">
          <a:xfrm>
            <a:off x="4764" y="9258"/>
            <a:ext cx="2095" cy="950"/>
            <a:chOff x="4764" y="9258"/>
            <a:chExt cx="2095" cy="950"/>
          </a:xfrm>
        </xdr:grpSpPr>
        <xdr:sp macro="" textlink="">
          <xdr:nvSpPr>
            <xdr:cNvPr id="1428" name="Freeform 404"/>
            <xdr:cNvSpPr>
              <a:spLocks/>
            </xdr:cNvSpPr>
          </xdr:nvSpPr>
          <xdr:spPr bwMode="auto">
            <a:xfrm>
              <a:off x="4764" y="9258"/>
              <a:ext cx="2095" cy="950"/>
            </a:xfrm>
            <a:custGeom>
              <a:avLst/>
              <a:gdLst>
                <a:gd name="T0" fmla="+- 0 6859 4764"/>
                <a:gd name="T1" fmla="*/ T0 w 2095"/>
                <a:gd name="T2" fmla="+- 0 9258 9258"/>
                <a:gd name="T3" fmla="*/ 9258 h 950"/>
                <a:gd name="T4" fmla="+- 0 4764 4764"/>
                <a:gd name="T5" fmla="*/ T4 w 2095"/>
                <a:gd name="T6" fmla="+- 0 10208 9258"/>
                <a:gd name="T7" fmla="*/ 10208 h 950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2095" h="950">
                  <a:moveTo>
                    <a:pt x="2095" y="0"/>
                  </a:moveTo>
                  <a:lnTo>
                    <a:pt x="0" y="950"/>
                  </a:lnTo>
                </a:path>
              </a:pathLst>
            </a:custGeom>
            <a:noFill/>
            <a:ln w="1066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425" name="Group 401"/>
          <xdr:cNvGrpSpPr>
            <a:grpSpLocks/>
          </xdr:cNvGrpSpPr>
        </xdr:nvGrpSpPr>
        <xdr:grpSpPr bwMode="auto">
          <a:xfrm>
            <a:off x="5246" y="9428"/>
            <a:ext cx="2011" cy="905"/>
            <a:chOff x="5246" y="9428"/>
            <a:chExt cx="2011" cy="905"/>
          </a:xfrm>
        </xdr:grpSpPr>
        <xdr:sp macro="" textlink="">
          <xdr:nvSpPr>
            <xdr:cNvPr id="1426" name="Freeform 402"/>
            <xdr:cNvSpPr>
              <a:spLocks/>
            </xdr:cNvSpPr>
          </xdr:nvSpPr>
          <xdr:spPr bwMode="auto">
            <a:xfrm>
              <a:off x="5246" y="9428"/>
              <a:ext cx="2011" cy="905"/>
            </a:xfrm>
            <a:custGeom>
              <a:avLst/>
              <a:gdLst>
                <a:gd name="T0" fmla="+- 0 7258 5246"/>
                <a:gd name="T1" fmla="*/ T0 w 2011"/>
                <a:gd name="T2" fmla="+- 0 9428 9428"/>
                <a:gd name="T3" fmla="*/ 9428 h 905"/>
                <a:gd name="T4" fmla="+- 0 5246 5246"/>
                <a:gd name="T5" fmla="*/ T4 w 2011"/>
                <a:gd name="T6" fmla="+- 0 10333 9428"/>
                <a:gd name="T7" fmla="*/ 10333 h 905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2011" h="905">
                  <a:moveTo>
                    <a:pt x="2012" y="0"/>
                  </a:moveTo>
                  <a:lnTo>
                    <a:pt x="0" y="905"/>
                  </a:lnTo>
                </a:path>
              </a:pathLst>
            </a:custGeom>
            <a:noFill/>
            <a:ln w="1066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423" name="Group 399"/>
          <xdr:cNvGrpSpPr>
            <a:grpSpLocks/>
          </xdr:cNvGrpSpPr>
        </xdr:nvGrpSpPr>
        <xdr:grpSpPr bwMode="auto">
          <a:xfrm>
            <a:off x="5813" y="9766"/>
            <a:ext cx="1445" cy="653"/>
            <a:chOff x="5813" y="9766"/>
            <a:chExt cx="1445" cy="653"/>
          </a:xfrm>
        </xdr:grpSpPr>
        <xdr:sp macro="" textlink="">
          <xdr:nvSpPr>
            <xdr:cNvPr id="1424" name="Freeform 400"/>
            <xdr:cNvSpPr>
              <a:spLocks/>
            </xdr:cNvSpPr>
          </xdr:nvSpPr>
          <xdr:spPr bwMode="auto">
            <a:xfrm>
              <a:off x="5813" y="9766"/>
              <a:ext cx="1445" cy="653"/>
            </a:xfrm>
            <a:custGeom>
              <a:avLst/>
              <a:gdLst>
                <a:gd name="T0" fmla="+- 0 7258 5813"/>
                <a:gd name="T1" fmla="*/ T0 w 1445"/>
                <a:gd name="T2" fmla="+- 0 9766 9766"/>
                <a:gd name="T3" fmla="*/ 9766 h 653"/>
                <a:gd name="T4" fmla="+- 0 5813 5813"/>
                <a:gd name="T5" fmla="*/ T4 w 1445"/>
                <a:gd name="T6" fmla="+- 0 10419 9766"/>
                <a:gd name="T7" fmla="*/ 10419 h 653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445" h="653">
                  <a:moveTo>
                    <a:pt x="1445" y="0"/>
                  </a:moveTo>
                  <a:lnTo>
                    <a:pt x="0" y="653"/>
                  </a:lnTo>
                </a:path>
              </a:pathLst>
            </a:custGeom>
            <a:noFill/>
            <a:ln w="1066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421" name="Group 397"/>
          <xdr:cNvGrpSpPr>
            <a:grpSpLocks/>
          </xdr:cNvGrpSpPr>
        </xdr:nvGrpSpPr>
        <xdr:grpSpPr bwMode="auto">
          <a:xfrm>
            <a:off x="6662" y="10078"/>
            <a:ext cx="595" cy="269"/>
            <a:chOff x="6662" y="10078"/>
            <a:chExt cx="595" cy="269"/>
          </a:xfrm>
        </xdr:grpSpPr>
        <xdr:sp macro="" textlink="">
          <xdr:nvSpPr>
            <xdr:cNvPr id="1422" name="Freeform 398"/>
            <xdr:cNvSpPr>
              <a:spLocks/>
            </xdr:cNvSpPr>
          </xdr:nvSpPr>
          <xdr:spPr bwMode="auto">
            <a:xfrm>
              <a:off x="6662" y="10078"/>
              <a:ext cx="595" cy="269"/>
            </a:xfrm>
            <a:custGeom>
              <a:avLst/>
              <a:gdLst>
                <a:gd name="T0" fmla="+- 0 7258 6662"/>
                <a:gd name="T1" fmla="*/ T0 w 595"/>
                <a:gd name="T2" fmla="+- 0 10078 10078"/>
                <a:gd name="T3" fmla="*/ 10078 h 269"/>
                <a:gd name="T4" fmla="+- 0 6662 6662"/>
                <a:gd name="T5" fmla="*/ T4 w 595"/>
                <a:gd name="T6" fmla="+- 0 10347 10078"/>
                <a:gd name="T7" fmla="*/ 10347 h 269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595" h="269">
                  <a:moveTo>
                    <a:pt x="596" y="0"/>
                  </a:moveTo>
                  <a:lnTo>
                    <a:pt x="0" y="269"/>
                  </a:lnTo>
                </a:path>
              </a:pathLst>
            </a:custGeom>
            <a:noFill/>
            <a:ln w="1066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419" name="Group 395"/>
          <xdr:cNvGrpSpPr>
            <a:grpSpLocks/>
          </xdr:cNvGrpSpPr>
        </xdr:nvGrpSpPr>
        <xdr:grpSpPr bwMode="auto">
          <a:xfrm>
            <a:off x="7258" y="9766"/>
            <a:ext cx="2" cy="312"/>
            <a:chOff x="7258" y="9766"/>
            <a:chExt cx="2" cy="312"/>
          </a:xfrm>
        </xdr:grpSpPr>
        <xdr:sp macro="" textlink="">
          <xdr:nvSpPr>
            <xdr:cNvPr id="1420" name="Freeform 396"/>
            <xdr:cNvSpPr>
              <a:spLocks/>
            </xdr:cNvSpPr>
          </xdr:nvSpPr>
          <xdr:spPr bwMode="auto">
            <a:xfrm>
              <a:off x="7258" y="9766"/>
              <a:ext cx="2" cy="312"/>
            </a:xfrm>
            <a:custGeom>
              <a:avLst/>
              <a:gdLst>
                <a:gd name="T0" fmla="+- 0 9766 9766"/>
                <a:gd name="T1" fmla="*/ 9766 h 312"/>
                <a:gd name="T2" fmla="+- 0 10078 9766"/>
                <a:gd name="T3" fmla="*/ 10078 h 312"/>
              </a:gdLst>
              <a:ahLst/>
              <a:cxnLst>
                <a:cxn ang="0">
                  <a:pos x="0" y="T1"/>
                </a:cxn>
                <a:cxn ang="0">
                  <a:pos x="0" y="T3"/>
                </a:cxn>
              </a:cxnLst>
              <a:rect l="0" t="0" r="r" b="b"/>
              <a:pathLst>
                <a:path h="312">
                  <a:moveTo>
                    <a:pt x="0" y="0"/>
                  </a:moveTo>
                  <a:lnTo>
                    <a:pt x="0" y="312"/>
                  </a:lnTo>
                </a:path>
              </a:pathLst>
            </a:custGeom>
            <a:noFill/>
            <a:ln w="1066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417" name="Group 393"/>
          <xdr:cNvGrpSpPr>
            <a:grpSpLocks/>
          </xdr:cNvGrpSpPr>
        </xdr:nvGrpSpPr>
        <xdr:grpSpPr bwMode="auto">
          <a:xfrm>
            <a:off x="4678" y="9258"/>
            <a:ext cx="1445" cy="650"/>
            <a:chOff x="4678" y="9258"/>
            <a:chExt cx="1445" cy="650"/>
          </a:xfrm>
        </xdr:grpSpPr>
        <xdr:sp macro="" textlink="">
          <xdr:nvSpPr>
            <xdr:cNvPr id="1418" name="Freeform 394"/>
            <xdr:cNvSpPr>
              <a:spLocks/>
            </xdr:cNvSpPr>
          </xdr:nvSpPr>
          <xdr:spPr bwMode="auto">
            <a:xfrm>
              <a:off x="4678" y="9258"/>
              <a:ext cx="1445" cy="650"/>
            </a:xfrm>
            <a:custGeom>
              <a:avLst/>
              <a:gdLst>
                <a:gd name="T0" fmla="+- 0 6122 4678"/>
                <a:gd name="T1" fmla="*/ T0 w 1445"/>
                <a:gd name="T2" fmla="+- 0 9258 9258"/>
                <a:gd name="T3" fmla="*/ 9258 h 650"/>
                <a:gd name="T4" fmla="+- 0 4678 4678"/>
                <a:gd name="T5" fmla="*/ T4 w 1445"/>
                <a:gd name="T6" fmla="+- 0 9908 9258"/>
                <a:gd name="T7" fmla="*/ 9908 h 650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445" h="650">
                  <a:moveTo>
                    <a:pt x="1444" y="0"/>
                  </a:moveTo>
                  <a:lnTo>
                    <a:pt x="0" y="650"/>
                  </a:lnTo>
                </a:path>
              </a:pathLst>
            </a:custGeom>
            <a:noFill/>
            <a:ln w="1066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415" name="Group 391"/>
          <xdr:cNvGrpSpPr>
            <a:grpSpLocks/>
          </xdr:cNvGrpSpPr>
        </xdr:nvGrpSpPr>
        <xdr:grpSpPr bwMode="auto">
          <a:xfrm>
            <a:off x="4774" y="9258"/>
            <a:ext cx="670" cy="300"/>
            <a:chOff x="4774" y="9258"/>
            <a:chExt cx="670" cy="300"/>
          </a:xfrm>
        </xdr:grpSpPr>
        <xdr:sp macro="" textlink="">
          <xdr:nvSpPr>
            <xdr:cNvPr id="1416" name="Freeform 392"/>
            <xdr:cNvSpPr>
              <a:spLocks/>
            </xdr:cNvSpPr>
          </xdr:nvSpPr>
          <xdr:spPr bwMode="auto">
            <a:xfrm>
              <a:off x="4774" y="9258"/>
              <a:ext cx="670" cy="300"/>
            </a:xfrm>
            <a:custGeom>
              <a:avLst/>
              <a:gdLst>
                <a:gd name="T0" fmla="+- 0 5443 4774"/>
                <a:gd name="T1" fmla="*/ T0 w 670"/>
                <a:gd name="T2" fmla="+- 0 9258 9258"/>
                <a:gd name="T3" fmla="*/ 9258 h 300"/>
                <a:gd name="T4" fmla="+- 0 4774 4774"/>
                <a:gd name="T5" fmla="*/ T4 w 670"/>
                <a:gd name="T6" fmla="+- 0 9558 9258"/>
                <a:gd name="T7" fmla="*/ 9558 h 300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670" h="300">
                  <a:moveTo>
                    <a:pt x="669" y="0"/>
                  </a:moveTo>
                  <a:lnTo>
                    <a:pt x="0" y="300"/>
                  </a:lnTo>
                </a:path>
              </a:pathLst>
            </a:custGeom>
            <a:noFill/>
            <a:ln w="1066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413" name="Group 389"/>
          <xdr:cNvGrpSpPr>
            <a:grpSpLocks/>
          </xdr:cNvGrpSpPr>
        </xdr:nvGrpSpPr>
        <xdr:grpSpPr bwMode="auto">
          <a:xfrm>
            <a:off x="5443" y="9258"/>
            <a:ext cx="679" cy="2"/>
            <a:chOff x="5443" y="9258"/>
            <a:chExt cx="679" cy="2"/>
          </a:xfrm>
        </xdr:grpSpPr>
        <xdr:sp macro="" textlink="">
          <xdr:nvSpPr>
            <xdr:cNvPr id="1414" name="Freeform 390"/>
            <xdr:cNvSpPr>
              <a:spLocks/>
            </xdr:cNvSpPr>
          </xdr:nvSpPr>
          <xdr:spPr bwMode="auto">
            <a:xfrm>
              <a:off x="5443" y="9258"/>
              <a:ext cx="679" cy="2"/>
            </a:xfrm>
            <a:custGeom>
              <a:avLst/>
              <a:gdLst>
                <a:gd name="T0" fmla="+- 0 6122 5443"/>
                <a:gd name="T1" fmla="*/ T0 w 679"/>
                <a:gd name="T2" fmla="+- 0 5443 5443"/>
                <a:gd name="T3" fmla="*/ T2 w 679"/>
              </a:gdLst>
              <a:ahLst/>
              <a:cxnLst>
                <a:cxn ang="0">
                  <a:pos x="T1" y="0"/>
                </a:cxn>
                <a:cxn ang="0">
                  <a:pos x="T3" y="0"/>
                </a:cxn>
              </a:cxnLst>
              <a:rect l="0" t="0" r="r" b="b"/>
              <a:pathLst>
                <a:path w="679">
                  <a:moveTo>
                    <a:pt x="679" y="0"/>
                  </a:moveTo>
                  <a:lnTo>
                    <a:pt x="0" y="0"/>
                  </a:lnTo>
                </a:path>
              </a:pathLst>
            </a:custGeom>
            <a:noFill/>
            <a:ln w="1066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411" name="Group 387"/>
          <xdr:cNvGrpSpPr>
            <a:grpSpLocks/>
          </xdr:cNvGrpSpPr>
        </xdr:nvGrpSpPr>
        <xdr:grpSpPr bwMode="auto">
          <a:xfrm>
            <a:off x="4762" y="10633"/>
            <a:ext cx="2098" cy="950"/>
            <a:chOff x="4762" y="10633"/>
            <a:chExt cx="2098" cy="950"/>
          </a:xfrm>
        </xdr:grpSpPr>
        <xdr:sp macro="" textlink="">
          <xdr:nvSpPr>
            <xdr:cNvPr id="1412" name="Freeform 388"/>
            <xdr:cNvSpPr>
              <a:spLocks/>
            </xdr:cNvSpPr>
          </xdr:nvSpPr>
          <xdr:spPr bwMode="auto">
            <a:xfrm>
              <a:off x="4762" y="10633"/>
              <a:ext cx="2098" cy="950"/>
            </a:xfrm>
            <a:custGeom>
              <a:avLst/>
              <a:gdLst>
                <a:gd name="T0" fmla="+- 0 6859 4762"/>
                <a:gd name="T1" fmla="*/ T0 w 2098"/>
                <a:gd name="T2" fmla="+- 0 11583 10633"/>
                <a:gd name="T3" fmla="*/ 11583 h 950"/>
                <a:gd name="T4" fmla="+- 0 4762 4762"/>
                <a:gd name="T5" fmla="*/ T4 w 2098"/>
                <a:gd name="T6" fmla="+- 0 10633 10633"/>
                <a:gd name="T7" fmla="*/ 10633 h 950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2098" h="950">
                  <a:moveTo>
                    <a:pt x="2097" y="950"/>
                  </a:moveTo>
                  <a:lnTo>
                    <a:pt x="0" y="0"/>
                  </a:lnTo>
                </a:path>
              </a:pathLst>
            </a:custGeom>
            <a:noFill/>
            <a:ln w="1066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409" name="Group 385"/>
          <xdr:cNvGrpSpPr>
            <a:grpSpLocks/>
          </xdr:cNvGrpSpPr>
        </xdr:nvGrpSpPr>
        <xdr:grpSpPr bwMode="auto">
          <a:xfrm>
            <a:off x="5246" y="10506"/>
            <a:ext cx="2011" cy="907"/>
            <a:chOff x="5246" y="10506"/>
            <a:chExt cx="2011" cy="907"/>
          </a:xfrm>
        </xdr:grpSpPr>
        <xdr:sp macro="" textlink="">
          <xdr:nvSpPr>
            <xdr:cNvPr id="1410" name="Freeform 386"/>
            <xdr:cNvSpPr>
              <a:spLocks/>
            </xdr:cNvSpPr>
          </xdr:nvSpPr>
          <xdr:spPr bwMode="auto">
            <a:xfrm>
              <a:off x="5246" y="10506"/>
              <a:ext cx="2011" cy="907"/>
            </a:xfrm>
            <a:custGeom>
              <a:avLst/>
              <a:gdLst>
                <a:gd name="T0" fmla="+- 0 7258 5246"/>
                <a:gd name="T1" fmla="*/ T0 w 2011"/>
                <a:gd name="T2" fmla="+- 0 11413 10506"/>
                <a:gd name="T3" fmla="*/ 11413 h 907"/>
                <a:gd name="T4" fmla="+- 0 5246 5246"/>
                <a:gd name="T5" fmla="*/ T4 w 2011"/>
                <a:gd name="T6" fmla="+- 0 10506 10506"/>
                <a:gd name="T7" fmla="*/ 10506 h 907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2011" h="907">
                  <a:moveTo>
                    <a:pt x="2012" y="907"/>
                  </a:moveTo>
                  <a:lnTo>
                    <a:pt x="0" y="0"/>
                  </a:lnTo>
                </a:path>
              </a:pathLst>
            </a:custGeom>
            <a:noFill/>
            <a:ln w="1066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407" name="Group 383"/>
          <xdr:cNvGrpSpPr>
            <a:grpSpLocks/>
          </xdr:cNvGrpSpPr>
        </xdr:nvGrpSpPr>
        <xdr:grpSpPr bwMode="auto">
          <a:xfrm>
            <a:off x="5784" y="10422"/>
            <a:ext cx="1474" cy="662"/>
            <a:chOff x="5784" y="10422"/>
            <a:chExt cx="1474" cy="662"/>
          </a:xfrm>
        </xdr:grpSpPr>
        <xdr:sp macro="" textlink="">
          <xdr:nvSpPr>
            <xdr:cNvPr id="1408" name="Freeform 384"/>
            <xdr:cNvSpPr>
              <a:spLocks/>
            </xdr:cNvSpPr>
          </xdr:nvSpPr>
          <xdr:spPr bwMode="auto">
            <a:xfrm>
              <a:off x="5784" y="10422"/>
              <a:ext cx="1474" cy="662"/>
            </a:xfrm>
            <a:custGeom>
              <a:avLst/>
              <a:gdLst>
                <a:gd name="T0" fmla="+- 0 7258 5784"/>
                <a:gd name="T1" fmla="*/ T0 w 1474"/>
                <a:gd name="T2" fmla="+- 0 11084 10422"/>
                <a:gd name="T3" fmla="*/ 11084 h 662"/>
                <a:gd name="T4" fmla="+- 0 5784 5784"/>
                <a:gd name="T5" fmla="*/ T4 w 1474"/>
                <a:gd name="T6" fmla="+- 0 10422 10422"/>
                <a:gd name="T7" fmla="*/ 10422 h 662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474" h="662">
                  <a:moveTo>
                    <a:pt x="1474" y="662"/>
                  </a:moveTo>
                  <a:lnTo>
                    <a:pt x="0" y="0"/>
                  </a:lnTo>
                </a:path>
              </a:pathLst>
            </a:custGeom>
            <a:noFill/>
            <a:ln w="1066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405" name="Group 381"/>
          <xdr:cNvGrpSpPr>
            <a:grpSpLocks/>
          </xdr:cNvGrpSpPr>
        </xdr:nvGrpSpPr>
        <xdr:grpSpPr bwMode="auto">
          <a:xfrm>
            <a:off x="6662" y="10494"/>
            <a:ext cx="595" cy="266"/>
            <a:chOff x="6662" y="10494"/>
            <a:chExt cx="595" cy="266"/>
          </a:xfrm>
        </xdr:grpSpPr>
        <xdr:sp macro="" textlink="">
          <xdr:nvSpPr>
            <xdr:cNvPr id="1406" name="Freeform 382"/>
            <xdr:cNvSpPr>
              <a:spLocks/>
            </xdr:cNvSpPr>
          </xdr:nvSpPr>
          <xdr:spPr bwMode="auto">
            <a:xfrm>
              <a:off x="6662" y="10494"/>
              <a:ext cx="595" cy="266"/>
            </a:xfrm>
            <a:custGeom>
              <a:avLst/>
              <a:gdLst>
                <a:gd name="T0" fmla="+- 0 7258 6662"/>
                <a:gd name="T1" fmla="*/ T0 w 595"/>
                <a:gd name="T2" fmla="+- 0 10760 10494"/>
                <a:gd name="T3" fmla="*/ 10760 h 266"/>
                <a:gd name="T4" fmla="+- 0 6662 6662"/>
                <a:gd name="T5" fmla="*/ T4 w 595"/>
                <a:gd name="T6" fmla="+- 0 10494 10494"/>
                <a:gd name="T7" fmla="*/ 10494 h 26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595" h="266">
                  <a:moveTo>
                    <a:pt x="596" y="266"/>
                  </a:moveTo>
                  <a:lnTo>
                    <a:pt x="0" y="0"/>
                  </a:lnTo>
                </a:path>
              </a:pathLst>
            </a:custGeom>
            <a:noFill/>
            <a:ln w="1066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403" name="Group 379"/>
          <xdr:cNvGrpSpPr>
            <a:grpSpLocks/>
          </xdr:cNvGrpSpPr>
        </xdr:nvGrpSpPr>
        <xdr:grpSpPr bwMode="auto">
          <a:xfrm>
            <a:off x="7258" y="10760"/>
            <a:ext cx="2" cy="324"/>
            <a:chOff x="7258" y="10760"/>
            <a:chExt cx="2" cy="324"/>
          </a:xfrm>
        </xdr:grpSpPr>
        <xdr:sp macro="" textlink="">
          <xdr:nvSpPr>
            <xdr:cNvPr id="1404" name="Freeform 380"/>
            <xdr:cNvSpPr>
              <a:spLocks/>
            </xdr:cNvSpPr>
          </xdr:nvSpPr>
          <xdr:spPr bwMode="auto">
            <a:xfrm>
              <a:off x="7258" y="10760"/>
              <a:ext cx="2" cy="324"/>
            </a:xfrm>
            <a:custGeom>
              <a:avLst/>
              <a:gdLst>
                <a:gd name="T0" fmla="+- 0 11084 10760"/>
                <a:gd name="T1" fmla="*/ 11084 h 324"/>
                <a:gd name="T2" fmla="+- 0 10760 10760"/>
                <a:gd name="T3" fmla="*/ 10760 h 324"/>
              </a:gdLst>
              <a:ahLst/>
              <a:cxnLst>
                <a:cxn ang="0">
                  <a:pos x="0" y="T1"/>
                </a:cxn>
                <a:cxn ang="0">
                  <a:pos x="0" y="T3"/>
                </a:cxn>
              </a:cxnLst>
              <a:rect l="0" t="0" r="r" b="b"/>
              <a:pathLst>
                <a:path h="324">
                  <a:moveTo>
                    <a:pt x="0" y="324"/>
                  </a:moveTo>
                  <a:lnTo>
                    <a:pt x="0" y="0"/>
                  </a:lnTo>
                </a:path>
              </a:pathLst>
            </a:custGeom>
            <a:noFill/>
            <a:ln w="1066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401" name="Group 377"/>
          <xdr:cNvGrpSpPr>
            <a:grpSpLocks/>
          </xdr:cNvGrpSpPr>
        </xdr:nvGrpSpPr>
        <xdr:grpSpPr bwMode="auto">
          <a:xfrm>
            <a:off x="4678" y="10930"/>
            <a:ext cx="1445" cy="653"/>
            <a:chOff x="4678" y="10930"/>
            <a:chExt cx="1445" cy="653"/>
          </a:xfrm>
        </xdr:grpSpPr>
        <xdr:sp macro="" textlink="">
          <xdr:nvSpPr>
            <xdr:cNvPr id="1402" name="Freeform 378"/>
            <xdr:cNvSpPr>
              <a:spLocks/>
            </xdr:cNvSpPr>
          </xdr:nvSpPr>
          <xdr:spPr bwMode="auto">
            <a:xfrm>
              <a:off x="4678" y="10930"/>
              <a:ext cx="1445" cy="653"/>
            </a:xfrm>
            <a:custGeom>
              <a:avLst/>
              <a:gdLst>
                <a:gd name="T0" fmla="+- 0 6122 4678"/>
                <a:gd name="T1" fmla="*/ T0 w 1445"/>
                <a:gd name="T2" fmla="+- 0 11583 10930"/>
                <a:gd name="T3" fmla="*/ 11583 h 653"/>
                <a:gd name="T4" fmla="+- 0 4678 4678"/>
                <a:gd name="T5" fmla="*/ T4 w 1445"/>
                <a:gd name="T6" fmla="+- 0 10930 10930"/>
                <a:gd name="T7" fmla="*/ 10930 h 653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1445" h="653">
                  <a:moveTo>
                    <a:pt x="1444" y="653"/>
                  </a:moveTo>
                  <a:lnTo>
                    <a:pt x="0" y="0"/>
                  </a:lnTo>
                </a:path>
              </a:pathLst>
            </a:custGeom>
            <a:noFill/>
            <a:ln w="1066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399" name="Group 375"/>
          <xdr:cNvGrpSpPr>
            <a:grpSpLocks/>
          </xdr:cNvGrpSpPr>
        </xdr:nvGrpSpPr>
        <xdr:grpSpPr bwMode="auto">
          <a:xfrm>
            <a:off x="4776" y="11281"/>
            <a:ext cx="667" cy="302"/>
            <a:chOff x="4776" y="11281"/>
            <a:chExt cx="667" cy="302"/>
          </a:xfrm>
        </xdr:grpSpPr>
        <xdr:sp macro="" textlink="">
          <xdr:nvSpPr>
            <xdr:cNvPr id="1400" name="Freeform 376"/>
            <xdr:cNvSpPr>
              <a:spLocks/>
            </xdr:cNvSpPr>
          </xdr:nvSpPr>
          <xdr:spPr bwMode="auto">
            <a:xfrm>
              <a:off x="4776" y="11281"/>
              <a:ext cx="667" cy="302"/>
            </a:xfrm>
            <a:custGeom>
              <a:avLst/>
              <a:gdLst>
                <a:gd name="T0" fmla="+- 0 5443 4776"/>
                <a:gd name="T1" fmla="*/ T0 w 667"/>
                <a:gd name="T2" fmla="+- 0 11583 11281"/>
                <a:gd name="T3" fmla="*/ 11583 h 302"/>
                <a:gd name="T4" fmla="+- 0 4776 4776"/>
                <a:gd name="T5" fmla="*/ T4 w 667"/>
                <a:gd name="T6" fmla="+- 0 11281 11281"/>
                <a:gd name="T7" fmla="*/ 11281 h 302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</a:cxnLst>
              <a:rect l="0" t="0" r="r" b="b"/>
              <a:pathLst>
                <a:path w="667" h="302">
                  <a:moveTo>
                    <a:pt x="667" y="302"/>
                  </a:moveTo>
                  <a:lnTo>
                    <a:pt x="0" y="0"/>
                  </a:lnTo>
                </a:path>
              </a:pathLst>
            </a:custGeom>
            <a:noFill/>
            <a:ln w="1066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397" name="Group 373"/>
          <xdr:cNvGrpSpPr>
            <a:grpSpLocks/>
          </xdr:cNvGrpSpPr>
        </xdr:nvGrpSpPr>
        <xdr:grpSpPr bwMode="auto">
          <a:xfrm>
            <a:off x="5443" y="11583"/>
            <a:ext cx="679" cy="2"/>
            <a:chOff x="5443" y="11583"/>
            <a:chExt cx="679" cy="2"/>
          </a:xfrm>
        </xdr:grpSpPr>
        <xdr:sp macro="" textlink="">
          <xdr:nvSpPr>
            <xdr:cNvPr id="1398" name="Freeform 374"/>
            <xdr:cNvSpPr>
              <a:spLocks/>
            </xdr:cNvSpPr>
          </xdr:nvSpPr>
          <xdr:spPr bwMode="auto">
            <a:xfrm>
              <a:off x="5443" y="11583"/>
              <a:ext cx="679" cy="2"/>
            </a:xfrm>
            <a:custGeom>
              <a:avLst/>
              <a:gdLst>
                <a:gd name="T0" fmla="+- 0 6122 5443"/>
                <a:gd name="T1" fmla="*/ T0 w 679"/>
                <a:gd name="T2" fmla="+- 0 5443 5443"/>
                <a:gd name="T3" fmla="*/ T2 w 679"/>
              </a:gdLst>
              <a:ahLst/>
              <a:cxnLst>
                <a:cxn ang="0">
                  <a:pos x="T1" y="0"/>
                </a:cxn>
                <a:cxn ang="0">
                  <a:pos x="T3" y="0"/>
                </a:cxn>
              </a:cxnLst>
              <a:rect l="0" t="0" r="r" b="b"/>
              <a:pathLst>
                <a:path w="679">
                  <a:moveTo>
                    <a:pt x="679" y="0"/>
                  </a:moveTo>
                  <a:lnTo>
                    <a:pt x="0" y="0"/>
                  </a:lnTo>
                </a:path>
              </a:pathLst>
            </a:custGeom>
            <a:noFill/>
            <a:ln w="1066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395" name="Group 371"/>
          <xdr:cNvGrpSpPr>
            <a:grpSpLocks/>
          </xdr:cNvGrpSpPr>
        </xdr:nvGrpSpPr>
        <xdr:grpSpPr bwMode="auto">
          <a:xfrm>
            <a:off x="2693" y="10347"/>
            <a:ext cx="26" cy="146"/>
            <a:chOff x="2693" y="10347"/>
            <a:chExt cx="26" cy="146"/>
          </a:xfrm>
        </xdr:grpSpPr>
        <xdr:sp macro="" textlink="">
          <xdr:nvSpPr>
            <xdr:cNvPr id="1396" name="Freeform 372"/>
            <xdr:cNvSpPr>
              <a:spLocks/>
            </xdr:cNvSpPr>
          </xdr:nvSpPr>
          <xdr:spPr bwMode="auto">
            <a:xfrm>
              <a:off x="2693" y="10347"/>
              <a:ext cx="26" cy="146"/>
            </a:xfrm>
            <a:custGeom>
              <a:avLst/>
              <a:gdLst>
                <a:gd name="T0" fmla="+- 0 2693 2693"/>
                <a:gd name="T1" fmla="*/ T0 w 26"/>
                <a:gd name="T2" fmla="+- 0 10494 10347"/>
                <a:gd name="T3" fmla="*/ 10494 h 146"/>
                <a:gd name="T4" fmla="+- 0 2710 2693"/>
                <a:gd name="T5" fmla="*/ T4 w 26"/>
                <a:gd name="T6" fmla="+- 0 10465 10347"/>
                <a:gd name="T7" fmla="*/ 10465 h 146"/>
                <a:gd name="T8" fmla="+- 0 2719 2693"/>
                <a:gd name="T9" fmla="*/ T8 w 26"/>
                <a:gd name="T10" fmla="+- 0 10436 10347"/>
                <a:gd name="T11" fmla="*/ 10436 h 146"/>
                <a:gd name="T12" fmla="+- 0 2719 2693"/>
                <a:gd name="T13" fmla="*/ T12 w 26"/>
                <a:gd name="T14" fmla="+- 0 10402 10347"/>
                <a:gd name="T15" fmla="*/ 10402 h 146"/>
                <a:gd name="T16" fmla="+- 0 2710 2693"/>
                <a:gd name="T17" fmla="*/ T16 w 26"/>
                <a:gd name="T18" fmla="+- 0 10374 10347"/>
                <a:gd name="T19" fmla="*/ 10374 h 146"/>
                <a:gd name="T20" fmla="+- 0 2693 2693"/>
                <a:gd name="T21" fmla="*/ T20 w 26"/>
                <a:gd name="T22" fmla="+- 0 10347 10347"/>
                <a:gd name="T23" fmla="*/ 10347 h 1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</a:cxnLst>
              <a:rect l="0" t="0" r="r" b="b"/>
              <a:pathLst>
                <a:path w="26" h="146">
                  <a:moveTo>
                    <a:pt x="0" y="147"/>
                  </a:moveTo>
                  <a:lnTo>
                    <a:pt x="17" y="118"/>
                  </a:lnTo>
                  <a:lnTo>
                    <a:pt x="26" y="89"/>
                  </a:lnTo>
                  <a:lnTo>
                    <a:pt x="26" y="55"/>
                  </a:lnTo>
                  <a:lnTo>
                    <a:pt x="17" y="27"/>
                  </a:lnTo>
                  <a:lnTo>
                    <a:pt x="0" y="0"/>
                  </a:lnTo>
                </a:path>
              </a:pathLst>
            </a:custGeom>
            <a:noFill/>
            <a:ln w="1066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393" name="Group 369"/>
          <xdr:cNvGrpSpPr>
            <a:grpSpLocks/>
          </xdr:cNvGrpSpPr>
        </xdr:nvGrpSpPr>
        <xdr:grpSpPr bwMode="auto">
          <a:xfrm>
            <a:off x="4111" y="10335"/>
            <a:ext cx="34" cy="170"/>
            <a:chOff x="4111" y="10335"/>
            <a:chExt cx="34" cy="170"/>
          </a:xfrm>
        </xdr:grpSpPr>
        <xdr:sp macro="" textlink="">
          <xdr:nvSpPr>
            <xdr:cNvPr id="1394" name="Freeform 370"/>
            <xdr:cNvSpPr>
              <a:spLocks/>
            </xdr:cNvSpPr>
          </xdr:nvSpPr>
          <xdr:spPr bwMode="auto">
            <a:xfrm>
              <a:off x="4111" y="10335"/>
              <a:ext cx="34" cy="170"/>
            </a:xfrm>
            <a:custGeom>
              <a:avLst/>
              <a:gdLst>
                <a:gd name="T0" fmla="+- 0 4111 4111"/>
                <a:gd name="T1" fmla="*/ T0 w 34"/>
                <a:gd name="T2" fmla="+- 0 10506 10335"/>
                <a:gd name="T3" fmla="*/ 10506 h 170"/>
                <a:gd name="T4" fmla="+- 0 4130 4111"/>
                <a:gd name="T5" fmla="*/ T4 w 34"/>
                <a:gd name="T6" fmla="+- 0 10479 10335"/>
                <a:gd name="T7" fmla="*/ 10479 h 170"/>
                <a:gd name="T8" fmla="+- 0 4142 4111"/>
                <a:gd name="T9" fmla="*/ T8 w 34"/>
                <a:gd name="T10" fmla="+- 0 10450 10335"/>
                <a:gd name="T11" fmla="*/ 10450 h 170"/>
                <a:gd name="T12" fmla="+- 0 4145 4111"/>
                <a:gd name="T13" fmla="*/ T12 w 34"/>
                <a:gd name="T14" fmla="+- 0 10419 10335"/>
                <a:gd name="T15" fmla="*/ 10419 h 170"/>
                <a:gd name="T16" fmla="+- 0 4142 4111"/>
                <a:gd name="T17" fmla="*/ T16 w 34"/>
                <a:gd name="T18" fmla="+- 0 10388 10335"/>
                <a:gd name="T19" fmla="*/ 10388 h 170"/>
                <a:gd name="T20" fmla="+- 0 4130 4111"/>
                <a:gd name="T21" fmla="*/ T20 w 34"/>
                <a:gd name="T22" fmla="+- 0 10359 10335"/>
                <a:gd name="T23" fmla="*/ 10359 h 170"/>
                <a:gd name="T24" fmla="+- 0 4111 4111"/>
                <a:gd name="T25" fmla="*/ T24 w 34"/>
                <a:gd name="T26" fmla="+- 0 10335 10335"/>
                <a:gd name="T27" fmla="*/ 10335 h 170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</a:cxnLst>
              <a:rect l="0" t="0" r="r" b="b"/>
              <a:pathLst>
                <a:path w="34" h="170">
                  <a:moveTo>
                    <a:pt x="0" y="171"/>
                  </a:moveTo>
                  <a:lnTo>
                    <a:pt x="19" y="144"/>
                  </a:lnTo>
                  <a:lnTo>
                    <a:pt x="31" y="115"/>
                  </a:lnTo>
                  <a:lnTo>
                    <a:pt x="34" y="84"/>
                  </a:lnTo>
                  <a:lnTo>
                    <a:pt x="31" y="53"/>
                  </a:lnTo>
                  <a:lnTo>
                    <a:pt x="19" y="24"/>
                  </a:lnTo>
                  <a:lnTo>
                    <a:pt x="0" y="0"/>
                  </a:lnTo>
                </a:path>
              </a:pathLst>
            </a:custGeom>
            <a:noFill/>
            <a:ln w="1066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391" name="Group 367"/>
          <xdr:cNvGrpSpPr>
            <a:grpSpLocks/>
          </xdr:cNvGrpSpPr>
        </xdr:nvGrpSpPr>
        <xdr:grpSpPr bwMode="auto">
          <a:xfrm>
            <a:off x="6636" y="10347"/>
            <a:ext cx="26" cy="146"/>
            <a:chOff x="6636" y="10347"/>
            <a:chExt cx="26" cy="146"/>
          </a:xfrm>
        </xdr:grpSpPr>
        <xdr:sp macro="" textlink="">
          <xdr:nvSpPr>
            <xdr:cNvPr id="1392" name="Freeform 368"/>
            <xdr:cNvSpPr>
              <a:spLocks/>
            </xdr:cNvSpPr>
          </xdr:nvSpPr>
          <xdr:spPr bwMode="auto">
            <a:xfrm>
              <a:off x="6636" y="10347"/>
              <a:ext cx="26" cy="146"/>
            </a:xfrm>
            <a:custGeom>
              <a:avLst/>
              <a:gdLst>
                <a:gd name="T0" fmla="+- 0 6662 6636"/>
                <a:gd name="T1" fmla="*/ T0 w 26"/>
                <a:gd name="T2" fmla="+- 0 10494 10347"/>
                <a:gd name="T3" fmla="*/ 10494 h 146"/>
                <a:gd name="T4" fmla="+- 0 6646 6636"/>
                <a:gd name="T5" fmla="*/ T4 w 26"/>
                <a:gd name="T6" fmla="+- 0 10465 10347"/>
                <a:gd name="T7" fmla="*/ 10465 h 146"/>
                <a:gd name="T8" fmla="+- 0 6636 6636"/>
                <a:gd name="T9" fmla="*/ T8 w 26"/>
                <a:gd name="T10" fmla="+- 0 10436 10347"/>
                <a:gd name="T11" fmla="*/ 10436 h 146"/>
                <a:gd name="T12" fmla="+- 0 6636 6636"/>
                <a:gd name="T13" fmla="*/ T12 w 26"/>
                <a:gd name="T14" fmla="+- 0 10402 10347"/>
                <a:gd name="T15" fmla="*/ 10402 h 146"/>
                <a:gd name="T16" fmla="+- 0 6646 6636"/>
                <a:gd name="T17" fmla="*/ T16 w 26"/>
                <a:gd name="T18" fmla="+- 0 10374 10347"/>
                <a:gd name="T19" fmla="*/ 10374 h 146"/>
                <a:gd name="T20" fmla="+- 0 6662 6636"/>
                <a:gd name="T21" fmla="*/ T20 w 26"/>
                <a:gd name="T22" fmla="+- 0 10347 10347"/>
                <a:gd name="T23" fmla="*/ 10347 h 14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</a:cxnLst>
              <a:rect l="0" t="0" r="r" b="b"/>
              <a:pathLst>
                <a:path w="26" h="146">
                  <a:moveTo>
                    <a:pt x="26" y="147"/>
                  </a:moveTo>
                  <a:lnTo>
                    <a:pt x="10" y="118"/>
                  </a:lnTo>
                  <a:lnTo>
                    <a:pt x="0" y="89"/>
                  </a:lnTo>
                  <a:lnTo>
                    <a:pt x="0" y="55"/>
                  </a:lnTo>
                  <a:lnTo>
                    <a:pt x="10" y="27"/>
                  </a:lnTo>
                  <a:lnTo>
                    <a:pt x="26" y="0"/>
                  </a:lnTo>
                </a:path>
              </a:pathLst>
            </a:custGeom>
            <a:noFill/>
            <a:ln w="1066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389" name="Group 365"/>
          <xdr:cNvGrpSpPr>
            <a:grpSpLocks/>
          </xdr:cNvGrpSpPr>
        </xdr:nvGrpSpPr>
        <xdr:grpSpPr bwMode="auto">
          <a:xfrm>
            <a:off x="5208" y="10335"/>
            <a:ext cx="36" cy="170"/>
            <a:chOff x="5208" y="10335"/>
            <a:chExt cx="36" cy="170"/>
          </a:xfrm>
        </xdr:grpSpPr>
        <xdr:sp macro="" textlink="">
          <xdr:nvSpPr>
            <xdr:cNvPr id="1390" name="Freeform 366"/>
            <xdr:cNvSpPr>
              <a:spLocks/>
            </xdr:cNvSpPr>
          </xdr:nvSpPr>
          <xdr:spPr bwMode="auto">
            <a:xfrm>
              <a:off x="5208" y="10335"/>
              <a:ext cx="36" cy="170"/>
            </a:xfrm>
            <a:custGeom>
              <a:avLst/>
              <a:gdLst>
                <a:gd name="T0" fmla="+- 0 5244 5208"/>
                <a:gd name="T1" fmla="*/ T0 w 36"/>
                <a:gd name="T2" fmla="+- 0 10506 10335"/>
                <a:gd name="T3" fmla="*/ 10506 h 170"/>
                <a:gd name="T4" fmla="+- 0 5225 5208"/>
                <a:gd name="T5" fmla="*/ T4 w 36"/>
                <a:gd name="T6" fmla="+- 0 10479 10335"/>
                <a:gd name="T7" fmla="*/ 10479 h 170"/>
                <a:gd name="T8" fmla="+- 0 5213 5208"/>
                <a:gd name="T9" fmla="*/ T8 w 36"/>
                <a:gd name="T10" fmla="+- 0 10450 10335"/>
                <a:gd name="T11" fmla="*/ 10450 h 170"/>
                <a:gd name="T12" fmla="+- 0 5208 5208"/>
                <a:gd name="T13" fmla="*/ T12 w 36"/>
                <a:gd name="T14" fmla="+- 0 10419 10335"/>
                <a:gd name="T15" fmla="*/ 10419 h 170"/>
                <a:gd name="T16" fmla="+- 0 5213 5208"/>
                <a:gd name="T17" fmla="*/ T16 w 36"/>
                <a:gd name="T18" fmla="+- 0 10388 10335"/>
                <a:gd name="T19" fmla="*/ 10388 h 170"/>
                <a:gd name="T20" fmla="+- 0 5225 5208"/>
                <a:gd name="T21" fmla="*/ T20 w 36"/>
                <a:gd name="T22" fmla="+- 0 10359 10335"/>
                <a:gd name="T23" fmla="*/ 10359 h 170"/>
                <a:gd name="T24" fmla="+- 0 5244 5208"/>
                <a:gd name="T25" fmla="*/ T24 w 36"/>
                <a:gd name="T26" fmla="+- 0 10335 10335"/>
                <a:gd name="T27" fmla="*/ 10335 h 170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  <a:cxn ang="0">
                  <a:pos x="T25" y="T27"/>
                </a:cxn>
              </a:cxnLst>
              <a:rect l="0" t="0" r="r" b="b"/>
              <a:pathLst>
                <a:path w="36" h="170">
                  <a:moveTo>
                    <a:pt x="36" y="171"/>
                  </a:moveTo>
                  <a:lnTo>
                    <a:pt x="17" y="144"/>
                  </a:lnTo>
                  <a:lnTo>
                    <a:pt x="5" y="115"/>
                  </a:lnTo>
                  <a:lnTo>
                    <a:pt x="0" y="84"/>
                  </a:lnTo>
                  <a:lnTo>
                    <a:pt x="5" y="53"/>
                  </a:lnTo>
                  <a:lnTo>
                    <a:pt x="17" y="24"/>
                  </a:lnTo>
                  <a:lnTo>
                    <a:pt x="36" y="0"/>
                  </a:lnTo>
                </a:path>
              </a:pathLst>
            </a:custGeom>
            <a:noFill/>
            <a:ln w="1066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387" name="Group 363"/>
          <xdr:cNvGrpSpPr>
            <a:grpSpLocks/>
          </xdr:cNvGrpSpPr>
        </xdr:nvGrpSpPr>
        <xdr:grpSpPr bwMode="auto">
          <a:xfrm>
            <a:off x="4577" y="9558"/>
            <a:ext cx="194" cy="24"/>
            <a:chOff x="4577" y="9558"/>
            <a:chExt cx="194" cy="24"/>
          </a:xfrm>
        </xdr:grpSpPr>
        <xdr:sp macro="" textlink="">
          <xdr:nvSpPr>
            <xdr:cNvPr id="1388" name="Freeform 364"/>
            <xdr:cNvSpPr>
              <a:spLocks/>
            </xdr:cNvSpPr>
          </xdr:nvSpPr>
          <xdr:spPr bwMode="auto">
            <a:xfrm>
              <a:off x="4577" y="9558"/>
              <a:ext cx="194" cy="24"/>
            </a:xfrm>
            <a:custGeom>
              <a:avLst/>
              <a:gdLst>
                <a:gd name="T0" fmla="+- 0 4771 4577"/>
                <a:gd name="T1" fmla="*/ T0 w 194"/>
                <a:gd name="T2" fmla="+- 0 9560 9558"/>
                <a:gd name="T3" fmla="*/ 9560 h 24"/>
                <a:gd name="T4" fmla="+- 0 4733 4577"/>
                <a:gd name="T5" fmla="*/ T4 w 194"/>
                <a:gd name="T6" fmla="+- 0 9574 9558"/>
                <a:gd name="T7" fmla="*/ 9574 h 24"/>
                <a:gd name="T8" fmla="+- 0 4694 4577"/>
                <a:gd name="T9" fmla="*/ T8 w 194"/>
                <a:gd name="T10" fmla="+- 0 9582 9558"/>
                <a:gd name="T11" fmla="*/ 9582 h 24"/>
                <a:gd name="T12" fmla="+- 0 4654 4577"/>
                <a:gd name="T13" fmla="*/ T12 w 194"/>
                <a:gd name="T14" fmla="+- 0 9582 9558"/>
                <a:gd name="T15" fmla="*/ 9582 h 24"/>
                <a:gd name="T16" fmla="+- 0 4615 4577"/>
                <a:gd name="T17" fmla="*/ T16 w 194"/>
                <a:gd name="T18" fmla="+- 0 9574 9558"/>
                <a:gd name="T19" fmla="*/ 9574 h 24"/>
                <a:gd name="T20" fmla="+- 0 4577 4577"/>
                <a:gd name="T21" fmla="*/ T20 w 194"/>
                <a:gd name="T22" fmla="+- 0 9558 9558"/>
                <a:gd name="T23" fmla="*/ 9558 h 2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</a:cxnLst>
              <a:rect l="0" t="0" r="r" b="b"/>
              <a:pathLst>
                <a:path w="194" h="24">
                  <a:moveTo>
                    <a:pt x="194" y="2"/>
                  </a:moveTo>
                  <a:lnTo>
                    <a:pt x="156" y="16"/>
                  </a:lnTo>
                  <a:lnTo>
                    <a:pt x="117" y="24"/>
                  </a:lnTo>
                  <a:lnTo>
                    <a:pt x="77" y="24"/>
                  </a:lnTo>
                  <a:lnTo>
                    <a:pt x="38" y="16"/>
                  </a:lnTo>
                  <a:lnTo>
                    <a:pt x="0" y="0"/>
                  </a:lnTo>
                </a:path>
              </a:pathLst>
            </a:custGeom>
            <a:noFill/>
            <a:ln w="1066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385" name="Group 361"/>
          <xdr:cNvGrpSpPr>
            <a:grpSpLocks/>
          </xdr:cNvGrpSpPr>
        </xdr:nvGrpSpPr>
        <xdr:grpSpPr bwMode="auto">
          <a:xfrm>
            <a:off x="4577" y="11259"/>
            <a:ext cx="197" cy="22"/>
            <a:chOff x="4577" y="11259"/>
            <a:chExt cx="197" cy="22"/>
          </a:xfrm>
        </xdr:grpSpPr>
        <xdr:sp macro="" textlink="">
          <xdr:nvSpPr>
            <xdr:cNvPr id="1386" name="Freeform 362"/>
            <xdr:cNvSpPr>
              <a:spLocks/>
            </xdr:cNvSpPr>
          </xdr:nvSpPr>
          <xdr:spPr bwMode="auto">
            <a:xfrm>
              <a:off x="4577" y="11259"/>
              <a:ext cx="197" cy="22"/>
            </a:xfrm>
            <a:custGeom>
              <a:avLst/>
              <a:gdLst>
                <a:gd name="T0" fmla="+- 0 4774 4577"/>
                <a:gd name="T1" fmla="*/ T0 w 197"/>
                <a:gd name="T2" fmla="+- 0 11278 11259"/>
                <a:gd name="T3" fmla="*/ 11278 h 22"/>
                <a:gd name="T4" fmla="+- 0 4735 4577"/>
                <a:gd name="T5" fmla="*/ T4 w 197"/>
                <a:gd name="T6" fmla="+- 0 11264 11259"/>
                <a:gd name="T7" fmla="*/ 11264 h 22"/>
                <a:gd name="T8" fmla="+- 0 4694 4577"/>
                <a:gd name="T9" fmla="*/ T8 w 197"/>
                <a:gd name="T10" fmla="+- 0 11259 11259"/>
                <a:gd name="T11" fmla="*/ 11259 h 22"/>
                <a:gd name="T12" fmla="+- 0 4656 4577"/>
                <a:gd name="T13" fmla="*/ T12 w 197"/>
                <a:gd name="T14" fmla="+- 0 11259 11259"/>
                <a:gd name="T15" fmla="*/ 11259 h 22"/>
                <a:gd name="T16" fmla="+- 0 4615 4577"/>
                <a:gd name="T17" fmla="*/ T16 w 197"/>
                <a:gd name="T18" fmla="+- 0 11266 11259"/>
                <a:gd name="T19" fmla="*/ 11266 h 22"/>
                <a:gd name="T20" fmla="+- 0 4577 4577"/>
                <a:gd name="T21" fmla="*/ T20 w 197"/>
                <a:gd name="T22" fmla="+- 0 11281 11259"/>
                <a:gd name="T23" fmla="*/ 11281 h 22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</a:cxnLst>
              <a:rect l="0" t="0" r="r" b="b"/>
              <a:pathLst>
                <a:path w="197" h="22">
                  <a:moveTo>
                    <a:pt x="197" y="19"/>
                  </a:moveTo>
                  <a:lnTo>
                    <a:pt x="158" y="5"/>
                  </a:lnTo>
                  <a:lnTo>
                    <a:pt x="117" y="0"/>
                  </a:lnTo>
                  <a:lnTo>
                    <a:pt x="79" y="0"/>
                  </a:lnTo>
                  <a:lnTo>
                    <a:pt x="38" y="7"/>
                  </a:lnTo>
                  <a:lnTo>
                    <a:pt x="0" y="22"/>
                  </a:lnTo>
                </a:path>
              </a:pathLst>
            </a:custGeom>
            <a:noFill/>
            <a:ln w="1066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383" name="Group 359"/>
          <xdr:cNvGrpSpPr>
            <a:grpSpLocks/>
          </xdr:cNvGrpSpPr>
        </xdr:nvGrpSpPr>
        <xdr:grpSpPr bwMode="auto">
          <a:xfrm>
            <a:off x="4591" y="10611"/>
            <a:ext cx="170" cy="24"/>
            <a:chOff x="4591" y="10611"/>
            <a:chExt cx="170" cy="24"/>
          </a:xfrm>
        </xdr:grpSpPr>
        <xdr:sp macro="" textlink="">
          <xdr:nvSpPr>
            <xdr:cNvPr id="1384" name="Freeform 360"/>
            <xdr:cNvSpPr>
              <a:spLocks/>
            </xdr:cNvSpPr>
          </xdr:nvSpPr>
          <xdr:spPr bwMode="auto">
            <a:xfrm>
              <a:off x="4591" y="10611"/>
              <a:ext cx="170" cy="24"/>
            </a:xfrm>
            <a:custGeom>
              <a:avLst/>
              <a:gdLst>
                <a:gd name="T0" fmla="+- 0 4762 4591"/>
                <a:gd name="T1" fmla="*/ T0 w 170"/>
                <a:gd name="T2" fmla="+- 0 10635 10611"/>
                <a:gd name="T3" fmla="*/ 10635 h 24"/>
                <a:gd name="T4" fmla="+- 0 4730 4591"/>
                <a:gd name="T5" fmla="*/ T4 w 170"/>
                <a:gd name="T6" fmla="+- 0 10618 10611"/>
                <a:gd name="T7" fmla="*/ 10618 h 24"/>
                <a:gd name="T8" fmla="+- 0 4694 4591"/>
                <a:gd name="T9" fmla="*/ T8 w 170"/>
                <a:gd name="T10" fmla="+- 0 10611 10611"/>
                <a:gd name="T11" fmla="*/ 10611 h 24"/>
                <a:gd name="T12" fmla="+- 0 4658 4591"/>
                <a:gd name="T13" fmla="*/ T12 w 170"/>
                <a:gd name="T14" fmla="+- 0 10611 10611"/>
                <a:gd name="T15" fmla="*/ 10611 h 24"/>
                <a:gd name="T16" fmla="+- 0 4625 4591"/>
                <a:gd name="T17" fmla="*/ T16 w 170"/>
                <a:gd name="T18" fmla="+- 0 10618 10611"/>
                <a:gd name="T19" fmla="*/ 10618 h 24"/>
                <a:gd name="T20" fmla="+- 0 4591 4591"/>
                <a:gd name="T21" fmla="*/ T20 w 170"/>
                <a:gd name="T22" fmla="+- 0 10635 10611"/>
                <a:gd name="T23" fmla="*/ 10635 h 2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</a:cxnLst>
              <a:rect l="0" t="0" r="r" b="b"/>
              <a:pathLst>
                <a:path w="170" h="24">
                  <a:moveTo>
                    <a:pt x="171" y="24"/>
                  </a:moveTo>
                  <a:lnTo>
                    <a:pt x="139" y="7"/>
                  </a:lnTo>
                  <a:lnTo>
                    <a:pt x="103" y="0"/>
                  </a:lnTo>
                  <a:lnTo>
                    <a:pt x="67" y="0"/>
                  </a:lnTo>
                  <a:lnTo>
                    <a:pt x="34" y="7"/>
                  </a:lnTo>
                  <a:lnTo>
                    <a:pt x="0" y="24"/>
                  </a:lnTo>
                </a:path>
              </a:pathLst>
            </a:custGeom>
            <a:noFill/>
            <a:ln w="1066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381" name="Group 357"/>
          <xdr:cNvGrpSpPr>
            <a:grpSpLocks/>
          </xdr:cNvGrpSpPr>
        </xdr:nvGrpSpPr>
        <xdr:grpSpPr bwMode="auto">
          <a:xfrm>
            <a:off x="4591" y="10210"/>
            <a:ext cx="170" cy="22"/>
            <a:chOff x="4591" y="10210"/>
            <a:chExt cx="170" cy="22"/>
          </a:xfrm>
        </xdr:grpSpPr>
        <xdr:sp macro="" textlink="">
          <xdr:nvSpPr>
            <xdr:cNvPr id="1382" name="Freeform 358"/>
            <xdr:cNvSpPr>
              <a:spLocks/>
            </xdr:cNvSpPr>
          </xdr:nvSpPr>
          <xdr:spPr bwMode="auto">
            <a:xfrm>
              <a:off x="4591" y="10210"/>
              <a:ext cx="170" cy="22"/>
            </a:xfrm>
            <a:custGeom>
              <a:avLst/>
              <a:gdLst>
                <a:gd name="T0" fmla="+- 0 4762 4591"/>
                <a:gd name="T1" fmla="*/ T0 w 170"/>
                <a:gd name="T2" fmla="+- 0 10210 10210"/>
                <a:gd name="T3" fmla="*/ 10210 h 22"/>
                <a:gd name="T4" fmla="+- 0 4730 4591"/>
                <a:gd name="T5" fmla="*/ T4 w 170"/>
                <a:gd name="T6" fmla="+- 0 10225 10210"/>
                <a:gd name="T7" fmla="*/ 10225 h 22"/>
                <a:gd name="T8" fmla="+- 0 4694 4591"/>
                <a:gd name="T9" fmla="*/ T8 w 170"/>
                <a:gd name="T10" fmla="+- 0 10232 10210"/>
                <a:gd name="T11" fmla="*/ 10232 h 22"/>
                <a:gd name="T12" fmla="+- 0 4658 4591"/>
                <a:gd name="T13" fmla="*/ T12 w 170"/>
                <a:gd name="T14" fmla="+- 0 10232 10210"/>
                <a:gd name="T15" fmla="*/ 10232 h 22"/>
                <a:gd name="T16" fmla="+- 0 4625 4591"/>
                <a:gd name="T17" fmla="*/ T16 w 170"/>
                <a:gd name="T18" fmla="+- 0 10225 10210"/>
                <a:gd name="T19" fmla="*/ 10225 h 22"/>
                <a:gd name="T20" fmla="+- 0 4591 4591"/>
                <a:gd name="T21" fmla="*/ T20 w 170"/>
                <a:gd name="T22" fmla="+- 0 10210 10210"/>
                <a:gd name="T23" fmla="*/ 10210 h 22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  <a:cxn ang="0">
                  <a:pos x="T21" y="T23"/>
                </a:cxn>
              </a:cxnLst>
              <a:rect l="0" t="0" r="r" b="b"/>
              <a:pathLst>
                <a:path w="170" h="22">
                  <a:moveTo>
                    <a:pt x="171" y="0"/>
                  </a:moveTo>
                  <a:lnTo>
                    <a:pt x="139" y="15"/>
                  </a:lnTo>
                  <a:lnTo>
                    <a:pt x="103" y="22"/>
                  </a:lnTo>
                  <a:lnTo>
                    <a:pt x="67" y="22"/>
                  </a:lnTo>
                  <a:lnTo>
                    <a:pt x="34" y="15"/>
                  </a:lnTo>
                  <a:lnTo>
                    <a:pt x="0" y="0"/>
                  </a:lnTo>
                </a:path>
              </a:pathLst>
            </a:custGeom>
            <a:noFill/>
            <a:ln w="1066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379" name="Group 355"/>
          <xdr:cNvGrpSpPr>
            <a:grpSpLocks/>
          </xdr:cNvGrpSpPr>
        </xdr:nvGrpSpPr>
        <xdr:grpSpPr bwMode="auto">
          <a:xfrm>
            <a:off x="2438" y="9670"/>
            <a:ext cx="223" cy="264"/>
            <a:chOff x="2438" y="9670"/>
            <a:chExt cx="223" cy="264"/>
          </a:xfrm>
        </xdr:grpSpPr>
        <xdr:sp macro="" textlink="">
          <xdr:nvSpPr>
            <xdr:cNvPr id="1380" name="Freeform 356"/>
            <xdr:cNvSpPr>
              <a:spLocks/>
            </xdr:cNvSpPr>
          </xdr:nvSpPr>
          <xdr:spPr bwMode="auto">
            <a:xfrm>
              <a:off x="2438" y="9670"/>
              <a:ext cx="223" cy="264"/>
            </a:xfrm>
            <a:custGeom>
              <a:avLst/>
              <a:gdLst>
                <a:gd name="T0" fmla="+- 0 2534 2438"/>
                <a:gd name="T1" fmla="*/ T0 w 223"/>
                <a:gd name="T2" fmla="+- 0 9670 9670"/>
                <a:gd name="T3" fmla="*/ 9670 h 264"/>
                <a:gd name="T4" fmla="+- 0 2438 2438"/>
                <a:gd name="T5" fmla="*/ T4 w 223"/>
                <a:gd name="T6" fmla="+- 0 9874 9670"/>
                <a:gd name="T7" fmla="*/ 9874 h 264"/>
                <a:gd name="T8" fmla="+- 0 2566 2438"/>
                <a:gd name="T9" fmla="*/ T8 w 223"/>
                <a:gd name="T10" fmla="+- 0 9934 9670"/>
                <a:gd name="T11" fmla="*/ 9934 h 264"/>
                <a:gd name="T12" fmla="+- 0 2662 2438"/>
                <a:gd name="T13" fmla="*/ T12 w 223"/>
                <a:gd name="T14" fmla="+- 0 9730 9670"/>
                <a:gd name="T15" fmla="*/ 9730 h 264"/>
                <a:gd name="T16" fmla="+- 0 2534 2438"/>
                <a:gd name="T17" fmla="*/ T16 w 223"/>
                <a:gd name="T18" fmla="+- 0 9670 9670"/>
                <a:gd name="T19" fmla="*/ 9670 h 26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223" h="264">
                  <a:moveTo>
                    <a:pt x="96" y="0"/>
                  </a:moveTo>
                  <a:lnTo>
                    <a:pt x="0" y="204"/>
                  </a:lnTo>
                  <a:lnTo>
                    <a:pt x="128" y="264"/>
                  </a:lnTo>
                  <a:lnTo>
                    <a:pt x="224" y="60"/>
                  </a:lnTo>
                  <a:lnTo>
                    <a:pt x="96" y="0"/>
                  </a:lnTo>
                  <a:close/>
                </a:path>
              </a:pathLst>
            </a:cu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1377" name="Group 353"/>
          <xdr:cNvGrpSpPr>
            <a:grpSpLocks/>
          </xdr:cNvGrpSpPr>
        </xdr:nvGrpSpPr>
        <xdr:grpSpPr bwMode="auto">
          <a:xfrm>
            <a:off x="1985" y="7530"/>
            <a:ext cx="5386" cy="2"/>
            <a:chOff x="1985" y="7530"/>
            <a:chExt cx="5386" cy="2"/>
          </a:xfrm>
        </xdr:grpSpPr>
        <xdr:sp macro="" textlink="">
          <xdr:nvSpPr>
            <xdr:cNvPr id="1378" name="Freeform 354"/>
            <xdr:cNvSpPr>
              <a:spLocks/>
            </xdr:cNvSpPr>
          </xdr:nvSpPr>
          <xdr:spPr bwMode="auto">
            <a:xfrm>
              <a:off x="1985" y="7530"/>
              <a:ext cx="5386" cy="2"/>
            </a:xfrm>
            <a:custGeom>
              <a:avLst/>
              <a:gdLst>
                <a:gd name="T0" fmla="+- 0 7370 1985"/>
                <a:gd name="T1" fmla="*/ T0 w 5386"/>
                <a:gd name="T2" fmla="+- 0 1985 1985"/>
                <a:gd name="T3" fmla="*/ T2 w 5386"/>
              </a:gdLst>
              <a:ahLst/>
              <a:cxnLst>
                <a:cxn ang="0">
                  <a:pos x="T1" y="0"/>
                </a:cxn>
                <a:cxn ang="0">
                  <a:pos x="T3" y="0"/>
                </a:cxn>
              </a:cxnLst>
              <a:rect l="0" t="0" r="r" b="b"/>
              <a:pathLst>
                <a:path w="5386">
                  <a:moveTo>
                    <a:pt x="5385" y="0"/>
                  </a:moveTo>
                  <a:lnTo>
                    <a:pt x="0" y="0"/>
                  </a:lnTo>
                </a:path>
              </a:pathLst>
            </a:custGeom>
            <a:noFill/>
            <a:ln w="1066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375" name="Group 351"/>
          <xdr:cNvGrpSpPr>
            <a:grpSpLocks/>
          </xdr:cNvGrpSpPr>
        </xdr:nvGrpSpPr>
        <xdr:grpSpPr bwMode="auto">
          <a:xfrm>
            <a:off x="7370" y="7189"/>
            <a:ext cx="2" cy="341"/>
            <a:chOff x="7370" y="7189"/>
            <a:chExt cx="2" cy="341"/>
          </a:xfrm>
        </xdr:grpSpPr>
        <xdr:sp macro="" textlink="">
          <xdr:nvSpPr>
            <xdr:cNvPr id="1376" name="Freeform 352"/>
            <xdr:cNvSpPr>
              <a:spLocks/>
            </xdr:cNvSpPr>
          </xdr:nvSpPr>
          <xdr:spPr bwMode="auto">
            <a:xfrm>
              <a:off x="7370" y="7189"/>
              <a:ext cx="2" cy="341"/>
            </a:xfrm>
            <a:custGeom>
              <a:avLst/>
              <a:gdLst>
                <a:gd name="T0" fmla="+- 0 7189 7189"/>
                <a:gd name="T1" fmla="*/ 7189 h 341"/>
                <a:gd name="T2" fmla="+- 0 7530 7189"/>
                <a:gd name="T3" fmla="*/ 7530 h 341"/>
              </a:gdLst>
              <a:ahLst/>
              <a:cxnLst>
                <a:cxn ang="0">
                  <a:pos x="0" y="T1"/>
                </a:cxn>
                <a:cxn ang="0">
                  <a:pos x="0" y="T3"/>
                </a:cxn>
              </a:cxnLst>
              <a:rect l="0" t="0" r="r" b="b"/>
              <a:pathLst>
                <a:path h="341">
                  <a:moveTo>
                    <a:pt x="0" y="0"/>
                  </a:moveTo>
                  <a:lnTo>
                    <a:pt x="0" y="341"/>
                  </a:lnTo>
                </a:path>
              </a:pathLst>
            </a:custGeom>
            <a:noFill/>
            <a:ln w="1066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373" name="Group 349"/>
          <xdr:cNvGrpSpPr>
            <a:grpSpLocks/>
          </xdr:cNvGrpSpPr>
        </xdr:nvGrpSpPr>
        <xdr:grpSpPr bwMode="auto">
          <a:xfrm>
            <a:off x="1985" y="7189"/>
            <a:ext cx="2" cy="341"/>
            <a:chOff x="1985" y="7189"/>
            <a:chExt cx="2" cy="341"/>
          </a:xfrm>
        </xdr:grpSpPr>
        <xdr:sp macro="" textlink="">
          <xdr:nvSpPr>
            <xdr:cNvPr id="1374" name="Freeform 350"/>
            <xdr:cNvSpPr>
              <a:spLocks/>
            </xdr:cNvSpPr>
          </xdr:nvSpPr>
          <xdr:spPr bwMode="auto">
            <a:xfrm>
              <a:off x="1985" y="7189"/>
              <a:ext cx="2" cy="341"/>
            </a:xfrm>
            <a:custGeom>
              <a:avLst/>
              <a:gdLst>
                <a:gd name="T0" fmla="+- 0 7189 7189"/>
                <a:gd name="T1" fmla="*/ 7189 h 341"/>
                <a:gd name="T2" fmla="+- 0 7530 7189"/>
                <a:gd name="T3" fmla="*/ 7530 h 341"/>
              </a:gdLst>
              <a:ahLst/>
              <a:cxnLst>
                <a:cxn ang="0">
                  <a:pos x="0" y="T1"/>
                </a:cxn>
                <a:cxn ang="0">
                  <a:pos x="0" y="T3"/>
                </a:cxn>
              </a:cxnLst>
              <a:rect l="0" t="0" r="r" b="b"/>
              <a:pathLst>
                <a:path h="341">
                  <a:moveTo>
                    <a:pt x="0" y="0"/>
                  </a:moveTo>
                  <a:lnTo>
                    <a:pt x="0" y="341"/>
                  </a:lnTo>
                </a:path>
              </a:pathLst>
            </a:custGeom>
            <a:noFill/>
            <a:ln w="1066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371" name="Group 347"/>
          <xdr:cNvGrpSpPr>
            <a:grpSpLocks/>
          </xdr:cNvGrpSpPr>
        </xdr:nvGrpSpPr>
        <xdr:grpSpPr bwMode="auto">
          <a:xfrm>
            <a:off x="2069" y="7218"/>
            <a:ext cx="5215" cy="2"/>
            <a:chOff x="2069" y="7218"/>
            <a:chExt cx="5215" cy="2"/>
          </a:xfrm>
        </xdr:grpSpPr>
        <xdr:sp macro="" textlink="">
          <xdr:nvSpPr>
            <xdr:cNvPr id="1372" name="Freeform 348"/>
            <xdr:cNvSpPr>
              <a:spLocks/>
            </xdr:cNvSpPr>
          </xdr:nvSpPr>
          <xdr:spPr bwMode="auto">
            <a:xfrm>
              <a:off x="2069" y="7218"/>
              <a:ext cx="5215" cy="2"/>
            </a:xfrm>
            <a:custGeom>
              <a:avLst/>
              <a:gdLst>
                <a:gd name="T0" fmla="+- 0 7284 2069"/>
                <a:gd name="T1" fmla="*/ T0 w 5215"/>
                <a:gd name="T2" fmla="+- 0 2069 2069"/>
                <a:gd name="T3" fmla="*/ T2 w 5215"/>
              </a:gdLst>
              <a:ahLst/>
              <a:cxnLst>
                <a:cxn ang="0">
                  <a:pos x="T1" y="0"/>
                </a:cxn>
                <a:cxn ang="0">
                  <a:pos x="T3" y="0"/>
                </a:cxn>
              </a:cxnLst>
              <a:rect l="0" t="0" r="r" b="b"/>
              <a:pathLst>
                <a:path w="5215">
                  <a:moveTo>
                    <a:pt x="5215" y="0"/>
                  </a:moveTo>
                  <a:lnTo>
                    <a:pt x="0" y="0"/>
                  </a:lnTo>
                </a:path>
              </a:pathLst>
            </a:custGeom>
            <a:noFill/>
            <a:ln w="1066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369" name="Group 345"/>
          <xdr:cNvGrpSpPr>
            <a:grpSpLocks/>
          </xdr:cNvGrpSpPr>
        </xdr:nvGrpSpPr>
        <xdr:grpSpPr bwMode="auto">
          <a:xfrm>
            <a:off x="8501" y="7556"/>
            <a:ext cx="2" cy="240"/>
            <a:chOff x="8501" y="7556"/>
            <a:chExt cx="2" cy="240"/>
          </a:xfrm>
        </xdr:grpSpPr>
        <xdr:sp macro="" textlink="">
          <xdr:nvSpPr>
            <xdr:cNvPr id="1370" name="Freeform 346"/>
            <xdr:cNvSpPr>
              <a:spLocks/>
            </xdr:cNvSpPr>
          </xdr:nvSpPr>
          <xdr:spPr bwMode="auto">
            <a:xfrm>
              <a:off x="8501" y="7556"/>
              <a:ext cx="2" cy="240"/>
            </a:xfrm>
            <a:custGeom>
              <a:avLst/>
              <a:gdLst>
                <a:gd name="T0" fmla="+- 0 7796 7556"/>
                <a:gd name="T1" fmla="*/ 7796 h 240"/>
                <a:gd name="T2" fmla="+- 0 7556 7556"/>
                <a:gd name="T3" fmla="*/ 7556 h 240"/>
              </a:gdLst>
              <a:ahLst/>
              <a:cxnLst>
                <a:cxn ang="0">
                  <a:pos x="0" y="T1"/>
                </a:cxn>
                <a:cxn ang="0">
                  <a:pos x="0" y="T3"/>
                </a:cxn>
              </a:cxnLst>
              <a:rect l="0" t="0" r="r" b="b"/>
              <a:pathLst>
                <a:path h="240">
                  <a:moveTo>
                    <a:pt x="0" y="240"/>
                  </a:moveTo>
                  <a:lnTo>
                    <a:pt x="0" y="0"/>
                  </a:lnTo>
                </a:path>
              </a:pathLst>
            </a:custGeom>
            <a:noFill/>
            <a:ln w="4572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367" name="Group 343"/>
          <xdr:cNvGrpSpPr>
            <a:grpSpLocks/>
          </xdr:cNvGrpSpPr>
        </xdr:nvGrpSpPr>
        <xdr:grpSpPr bwMode="auto">
          <a:xfrm>
            <a:off x="8501" y="6920"/>
            <a:ext cx="2" cy="240"/>
            <a:chOff x="8501" y="6920"/>
            <a:chExt cx="2" cy="240"/>
          </a:xfrm>
        </xdr:grpSpPr>
        <xdr:sp macro="" textlink="">
          <xdr:nvSpPr>
            <xdr:cNvPr id="1368" name="Freeform 344"/>
            <xdr:cNvSpPr>
              <a:spLocks/>
            </xdr:cNvSpPr>
          </xdr:nvSpPr>
          <xdr:spPr bwMode="auto">
            <a:xfrm>
              <a:off x="8501" y="6920"/>
              <a:ext cx="2" cy="240"/>
            </a:xfrm>
            <a:custGeom>
              <a:avLst/>
              <a:gdLst>
                <a:gd name="T0" fmla="+- 0 6920 6920"/>
                <a:gd name="T1" fmla="*/ 6920 h 240"/>
                <a:gd name="T2" fmla="+- 0 7160 6920"/>
                <a:gd name="T3" fmla="*/ 7160 h 240"/>
              </a:gdLst>
              <a:ahLst/>
              <a:cxnLst>
                <a:cxn ang="0">
                  <a:pos x="0" y="T1"/>
                </a:cxn>
                <a:cxn ang="0">
                  <a:pos x="0" y="T3"/>
                </a:cxn>
              </a:cxnLst>
              <a:rect l="0" t="0" r="r" b="b"/>
              <a:pathLst>
                <a:path h="240">
                  <a:moveTo>
                    <a:pt x="0" y="0"/>
                  </a:moveTo>
                  <a:lnTo>
                    <a:pt x="0" y="240"/>
                  </a:lnTo>
                </a:path>
              </a:pathLst>
            </a:custGeom>
            <a:noFill/>
            <a:ln w="4572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365" name="Group 341"/>
          <xdr:cNvGrpSpPr>
            <a:grpSpLocks/>
          </xdr:cNvGrpSpPr>
        </xdr:nvGrpSpPr>
        <xdr:grpSpPr bwMode="auto">
          <a:xfrm>
            <a:off x="8460" y="7556"/>
            <a:ext cx="82" cy="122"/>
            <a:chOff x="8460" y="7556"/>
            <a:chExt cx="82" cy="122"/>
          </a:xfrm>
        </xdr:grpSpPr>
        <xdr:sp macro="" textlink="">
          <xdr:nvSpPr>
            <xdr:cNvPr id="1366" name="Freeform 342"/>
            <xdr:cNvSpPr>
              <a:spLocks/>
            </xdr:cNvSpPr>
          </xdr:nvSpPr>
          <xdr:spPr bwMode="auto">
            <a:xfrm>
              <a:off x="8460" y="7556"/>
              <a:ext cx="82" cy="122"/>
            </a:xfrm>
            <a:custGeom>
              <a:avLst/>
              <a:gdLst>
                <a:gd name="T0" fmla="+- 0 8542 8460"/>
                <a:gd name="T1" fmla="*/ T0 w 82"/>
                <a:gd name="T2" fmla="+- 0 7678 7556"/>
                <a:gd name="T3" fmla="*/ 7678 h 122"/>
                <a:gd name="T4" fmla="+- 0 8501 8460"/>
                <a:gd name="T5" fmla="*/ T4 w 82"/>
                <a:gd name="T6" fmla="+- 0 7556 7556"/>
                <a:gd name="T7" fmla="*/ 7556 h 122"/>
                <a:gd name="T8" fmla="+- 0 8460 8460"/>
                <a:gd name="T9" fmla="*/ T8 w 82"/>
                <a:gd name="T10" fmla="+- 0 7678 7556"/>
                <a:gd name="T11" fmla="*/ 7678 h 122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</a:cxnLst>
              <a:rect l="0" t="0" r="r" b="b"/>
              <a:pathLst>
                <a:path w="82" h="122">
                  <a:moveTo>
                    <a:pt x="82" y="122"/>
                  </a:moveTo>
                  <a:lnTo>
                    <a:pt x="41" y="0"/>
                  </a:lnTo>
                  <a:lnTo>
                    <a:pt x="0" y="122"/>
                  </a:lnTo>
                </a:path>
              </a:pathLst>
            </a:custGeom>
            <a:noFill/>
            <a:ln w="4572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363" name="Group 339"/>
          <xdr:cNvGrpSpPr>
            <a:grpSpLocks/>
          </xdr:cNvGrpSpPr>
        </xdr:nvGrpSpPr>
        <xdr:grpSpPr bwMode="auto">
          <a:xfrm>
            <a:off x="8460" y="7038"/>
            <a:ext cx="82" cy="122"/>
            <a:chOff x="8460" y="7038"/>
            <a:chExt cx="82" cy="122"/>
          </a:xfrm>
        </xdr:grpSpPr>
        <xdr:sp macro="" textlink="">
          <xdr:nvSpPr>
            <xdr:cNvPr id="1364" name="Freeform 340"/>
            <xdr:cNvSpPr>
              <a:spLocks/>
            </xdr:cNvSpPr>
          </xdr:nvSpPr>
          <xdr:spPr bwMode="auto">
            <a:xfrm>
              <a:off x="8460" y="7038"/>
              <a:ext cx="82" cy="122"/>
            </a:xfrm>
            <a:custGeom>
              <a:avLst/>
              <a:gdLst>
                <a:gd name="T0" fmla="+- 0 8460 8460"/>
                <a:gd name="T1" fmla="*/ T0 w 82"/>
                <a:gd name="T2" fmla="+- 0 7038 7038"/>
                <a:gd name="T3" fmla="*/ 7038 h 122"/>
                <a:gd name="T4" fmla="+- 0 8501 8460"/>
                <a:gd name="T5" fmla="*/ T4 w 82"/>
                <a:gd name="T6" fmla="+- 0 7160 7038"/>
                <a:gd name="T7" fmla="*/ 7160 h 122"/>
                <a:gd name="T8" fmla="+- 0 8542 8460"/>
                <a:gd name="T9" fmla="*/ T8 w 82"/>
                <a:gd name="T10" fmla="+- 0 7038 7038"/>
                <a:gd name="T11" fmla="*/ 7038 h 122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</a:cxnLst>
              <a:rect l="0" t="0" r="r" b="b"/>
              <a:pathLst>
                <a:path w="82" h="122">
                  <a:moveTo>
                    <a:pt x="0" y="0"/>
                  </a:moveTo>
                  <a:lnTo>
                    <a:pt x="41" y="122"/>
                  </a:lnTo>
                  <a:lnTo>
                    <a:pt x="82" y="0"/>
                  </a:lnTo>
                </a:path>
              </a:pathLst>
            </a:custGeom>
            <a:noFill/>
            <a:ln w="4572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361" name="Group 337"/>
          <xdr:cNvGrpSpPr>
            <a:grpSpLocks/>
          </xdr:cNvGrpSpPr>
        </xdr:nvGrpSpPr>
        <xdr:grpSpPr bwMode="auto">
          <a:xfrm>
            <a:off x="7284" y="7218"/>
            <a:ext cx="86" cy="26"/>
            <a:chOff x="7284" y="7218"/>
            <a:chExt cx="86" cy="26"/>
          </a:xfrm>
        </xdr:grpSpPr>
        <xdr:sp macro="" textlink="">
          <xdr:nvSpPr>
            <xdr:cNvPr id="1362" name="Freeform 338"/>
            <xdr:cNvSpPr>
              <a:spLocks/>
            </xdr:cNvSpPr>
          </xdr:nvSpPr>
          <xdr:spPr bwMode="auto">
            <a:xfrm>
              <a:off x="7284" y="7218"/>
              <a:ext cx="86" cy="26"/>
            </a:xfrm>
            <a:custGeom>
              <a:avLst/>
              <a:gdLst>
                <a:gd name="T0" fmla="+- 0 7370 7284"/>
                <a:gd name="T1" fmla="*/ T0 w 86"/>
                <a:gd name="T2" fmla="+- 0 7244 7218"/>
                <a:gd name="T3" fmla="*/ 7244 h 26"/>
                <a:gd name="T4" fmla="+- 0 7344 7284"/>
                <a:gd name="T5" fmla="*/ T4 w 86"/>
                <a:gd name="T6" fmla="+- 0 7227 7218"/>
                <a:gd name="T7" fmla="*/ 7227 h 26"/>
                <a:gd name="T8" fmla="+- 0 7315 7284"/>
                <a:gd name="T9" fmla="*/ T8 w 86"/>
                <a:gd name="T10" fmla="+- 0 7218 7218"/>
                <a:gd name="T11" fmla="*/ 7218 h 26"/>
                <a:gd name="T12" fmla="+- 0 7284 7284"/>
                <a:gd name="T13" fmla="*/ T12 w 86"/>
                <a:gd name="T14" fmla="+- 0 7218 7218"/>
                <a:gd name="T15" fmla="*/ 7218 h 2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</a:cxnLst>
              <a:rect l="0" t="0" r="r" b="b"/>
              <a:pathLst>
                <a:path w="86" h="26">
                  <a:moveTo>
                    <a:pt x="86" y="26"/>
                  </a:moveTo>
                  <a:lnTo>
                    <a:pt x="60" y="9"/>
                  </a:lnTo>
                  <a:lnTo>
                    <a:pt x="31" y="0"/>
                  </a:lnTo>
                  <a:lnTo>
                    <a:pt x="0" y="0"/>
                  </a:lnTo>
                </a:path>
              </a:pathLst>
            </a:custGeom>
            <a:noFill/>
            <a:ln w="1066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359" name="Group 335"/>
          <xdr:cNvGrpSpPr>
            <a:grpSpLocks/>
          </xdr:cNvGrpSpPr>
        </xdr:nvGrpSpPr>
        <xdr:grpSpPr bwMode="auto">
          <a:xfrm>
            <a:off x="1985" y="7218"/>
            <a:ext cx="84" cy="26"/>
            <a:chOff x="1985" y="7218"/>
            <a:chExt cx="84" cy="26"/>
          </a:xfrm>
        </xdr:grpSpPr>
        <xdr:sp macro="" textlink="">
          <xdr:nvSpPr>
            <xdr:cNvPr id="1360" name="Freeform 336"/>
            <xdr:cNvSpPr>
              <a:spLocks/>
            </xdr:cNvSpPr>
          </xdr:nvSpPr>
          <xdr:spPr bwMode="auto">
            <a:xfrm>
              <a:off x="1985" y="7218"/>
              <a:ext cx="84" cy="26"/>
            </a:xfrm>
            <a:custGeom>
              <a:avLst/>
              <a:gdLst>
                <a:gd name="T0" fmla="+- 0 1985 1985"/>
                <a:gd name="T1" fmla="*/ T0 w 84"/>
                <a:gd name="T2" fmla="+- 0 7244 7218"/>
                <a:gd name="T3" fmla="*/ 7244 h 26"/>
                <a:gd name="T4" fmla="+- 0 2009 1985"/>
                <a:gd name="T5" fmla="*/ T4 w 84"/>
                <a:gd name="T6" fmla="+- 0 7227 7218"/>
                <a:gd name="T7" fmla="*/ 7227 h 26"/>
                <a:gd name="T8" fmla="+- 0 2038 1985"/>
                <a:gd name="T9" fmla="*/ T8 w 84"/>
                <a:gd name="T10" fmla="+- 0 7218 7218"/>
                <a:gd name="T11" fmla="*/ 7218 h 26"/>
                <a:gd name="T12" fmla="+- 0 2069 1985"/>
                <a:gd name="T13" fmla="*/ T12 w 84"/>
                <a:gd name="T14" fmla="+- 0 7218 7218"/>
                <a:gd name="T15" fmla="*/ 7218 h 26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</a:cxnLst>
              <a:rect l="0" t="0" r="r" b="b"/>
              <a:pathLst>
                <a:path w="84" h="26">
                  <a:moveTo>
                    <a:pt x="0" y="26"/>
                  </a:moveTo>
                  <a:lnTo>
                    <a:pt x="24" y="9"/>
                  </a:lnTo>
                  <a:lnTo>
                    <a:pt x="53" y="0"/>
                  </a:lnTo>
                  <a:lnTo>
                    <a:pt x="84" y="0"/>
                  </a:lnTo>
                </a:path>
              </a:pathLst>
            </a:custGeom>
            <a:noFill/>
            <a:ln w="1066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357" name="Group 333"/>
          <xdr:cNvGrpSpPr>
            <a:grpSpLocks/>
          </xdr:cNvGrpSpPr>
        </xdr:nvGrpSpPr>
        <xdr:grpSpPr bwMode="auto">
          <a:xfrm>
            <a:off x="7284" y="7160"/>
            <a:ext cx="86" cy="29"/>
            <a:chOff x="7284" y="7160"/>
            <a:chExt cx="86" cy="29"/>
          </a:xfrm>
        </xdr:grpSpPr>
        <xdr:sp macro="" textlink="">
          <xdr:nvSpPr>
            <xdr:cNvPr id="1358" name="Freeform 334"/>
            <xdr:cNvSpPr>
              <a:spLocks/>
            </xdr:cNvSpPr>
          </xdr:nvSpPr>
          <xdr:spPr bwMode="auto">
            <a:xfrm>
              <a:off x="7284" y="7160"/>
              <a:ext cx="86" cy="29"/>
            </a:xfrm>
            <a:custGeom>
              <a:avLst/>
              <a:gdLst>
                <a:gd name="T0" fmla="+- 0 7370 7284"/>
                <a:gd name="T1" fmla="*/ T0 w 86"/>
                <a:gd name="T2" fmla="+- 0 7189 7160"/>
                <a:gd name="T3" fmla="*/ 7189 h 29"/>
                <a:gd name="T4" fmla="+- 0 7344 7284"/>
                <a:gd name="T5" fmla="*/ T4 w 86"/>
                <a:gd name="T6" fmla="+- 0 7170 7160"/>
                <a:gd name="T7" fmla="*/ 7170 h 29"/>
                <a:gd name="T8" fmla="+- 0 7315 7284"/>
                <a:gd name="T9" fmla="*/ T8 w 86"/>
                <a:gd name="T10" fmla="+- 0 7160 7160"/>
                <a:gd name="T11" fmla="*/ 7160 h 29"/>
                <a:gd name="T12" fmla="+- 0 7284 7284"/>
                <a:gd name="T13" fmla="*/ T12 w 86"/>
                <a:gd name="T14" fmla="+- 0 7160 7160"/>
                <a:gd name="T15" fmla="*/ 7160 h 29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</a:cxnLst>
              <a:rect l="0" t="0" r="r" b="b"/>
              <a:pathLst>
                <a:path w="86" h="29">
                  <a:moveTo>
                    <a:pt x="86" y="29"/>
                  </a:moveTo>
                  <a:lnTo>
                    <a:pt x="60" y="10"/>
                  </a:lnTo>
                  <a:lnTo>
                    <a:pt x="31" y="0"/>
                  </a:lnTo>
                  <a:lnTo>
                    <a:pt x="0" y="0"/>
                  </a:lnTo>
                </a:path>
              </a:pathLst>
            </a:custGeom>
            <a:noFill/>
            <a:ln w="1066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355" name="Group 331"/>
          <xdr:cNvGrpSpPr>
            <a:grpSpLocks/>
          </xdr:cNvGrpSpPr>
        </xdr:nvGrpSpPr>
        <xdr:grpSpPr bwMode="auto">
          <a:xfrm>
            <a:off x="1985" y="7160"/>
            <a:ext cx="84" cy="29"/>
            <a:chOff x="1985" y="7160"/>
            <a:chExt cx="84" cy="29"/>
          </a:xfrm>
        </xdr:grpSpPr>
        <xdr:sp macro="" textlink="">
          <xdr:nvSpPr>
            <xdr:cNvPr id="1356" name="Freeform 332"/>
            <xdr:cNvSpPr>
              <a:spLocks/>
            </xdr:cNvSpPr>
          </xdr:nvSpPr>
          <xdr:spPr bwMode="auto">
            <a:xfrm>
              <a:off x="1985" y="7160"/>
              <a:ext cx="84" cy="29"/>
            </a:xfrm>
            <a:custGeom>
              <a:avLst/>
              <a:gdLst>
                <a:gd name="T0" fmla="+- 0 1985 1985"/>
                <a:gd name="T1" fmla="*/ T0 w 84"/>
                <a:gd name="T2" fmla="+- 0 7189 7160"/>
                <a:gd name="T3" fmla="*/ 7189 h 29"/>
                <a:gd name="T4" fmla="+- 0 2009 1985"/>
                <a:gd name="T5" fmla="*/ T4 w 84"/>
                <a:gd name="T6" fmla="+- 0 7170 7160"/>
                <a:gd name="T7" fmla="*/ 7170 h 29"/>
                <a:gd name="T8" fmla="+- 0 2038 1985"/>
                <a:gd name="T9" fmla="*/ T8 w 84"/>
                <a:gd name="T10" fmla="+- 0 7160 7160"/>
                <a:gd name="T11" fmla="*/ 7160 h 29"/>
                <a:gd name="T12" fmla="+- 0 2069 1985"/>
                <a:gd name="T13" fmla="*/ T12 w 84"/>
                <a:gd name="T14" fmla="+- 0 7160 7160"/>
                <a:gd name="T15" fmla="*/ 7160 h 29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</a:cxnLst>
              <a:rect l="0" t="0" r="r" b="b"/>
              <a:pathLst>
                <a:path w="84" h="29">
                  <a:moveTo>
                    <a:pt x="0" y="29"/>
                  </a:moveTo>
                  <a:lnTo>
                    <a:pt x="24" y="10"/>
                  </a:lnTo>
                  <a:lnTo>
                    <a:pt x="53" y="0"/>
                  </a:lnTo>
                  <a:lnTo>
                    <a:pt x="84" y="0"/>
                  </a:lnTo>
                </a:path>
              </a:pathLst>
            </a:custGeom>
            <a:noFill/>
            <a:ln w="1066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353" name="Group 329"/>
          <xdr:cNvGrpSpPr>
            <a:grpSpLocks/>
          </xdr:cNvGrpSpPr>
        </xdr:nvGrpSpPr>
        <xdr:grpSpPr bwMode="auto">
          <a:xfrm>
            <a:off x="2069" y="7160"/>
            <a:ext cx="5215" cy="2"/>
            <a:chOff x="2069" y="7160"/>
            <a:chExt cx="5215" cy="2"/>
          </a:xfrm>
        </xdr:grpSpPr>
        <xdr:sp macro="" textlink="">
          <xdr:nvSpPr>
            <xdr:cNvPr id="1354" name="Freeform 330"/>
            <xdr:cNvSpPr>
              <a:spLocks/>
            </xdr:cNvSpPr>
          </xdr:nvSpPr>
          <xdr:spPr bwMode="auto">
            <a:xfrm>
              <a:off x="2069" y="7160"/>
              <a:ext cx="5215" cy="2"/>
            </a:xfrm>
            <a:custGeom>
              <a:avLst/>
              <a:gdLst>
                <a:gd name="T0" fmla="+- 0 7284 2069"/>
                <a:gd name="T1" fmla="*/ T0 w 5215"/>
                <a:gd name="T2" fmla="+- 0 2069 2069"/>
                <a:gd name="T3" fmla="*/ T2 w 5215"/>
              </a:gdLst>
              <a:ahLst/>
              <a:cxnLst>
                <a:cxn ang="0">
                  <a:pos x="T1" y="0"/>
                </a:cxn>
                <a:cxn ang="0">
                  <a:pos x="T3" y="0"/>
                </a:cxn>
              </a:cxnLst>
              <a:rect l="0" t="0" r="r" b="b"/>
              <a:pathLst>
                <a:path w="5215">
                  <a:moveTo>
                    <a:pt x="5215" y="0"/>
                  </a:moveTo>
                  <a:lnTo>
                    <a:pt x="0" y="0"/>
                  </a:lnTo>
                </a:path>
              </a:pathLst>
            </a:custGeom>
            <a:noFill/>
            <a:ln w="1066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351" name="Group 327"/>
          <xdr:cNvGrpSpPr>
            <a:grpSpLocks/>
          </xdr:cNvGrpSpPr>
        </xdr:nvGrpSpPr>
        <xdr:grpSpPr bwMode="auto">
          <a:xfrm>
            <a:off x="9893" y="3306"/>
            <a:ext cx="29" cy="2"/>
            <a:chOff x="9893" y="3306"/>
            <a:chExt cx="29" cy="2"/>
          </a:xfrm>
        </xdr:grpSpPr>
        <xdr:sp macro="" textlink="">
          <xdr:nvSpPr>
            <xdr:cNvPr id="1352" name="Freeform 328"/>
            <xdr:cNvSpPr>
              <a:spLocks/>
            </xdr:cNvSpPr>
          </xdr:nvSpPr>
          <xdr:spPr bwMode="auto">
            <a:xfrm>
              <a:off x="9893" y="3306"/>
              <a:ext cx="29" cy="2"/>
            </a:xfrm>
            <a:custGeom>
              <a:avLst/>
              <a:gdLst>
                <a:gd name="T0" fmla="+- 0 9893 9893"/>
                <a:gd name="T1" fmla="*/ T0 w 29"/>
                <a:gd name="T2" fmla="+- 0 9922 9893"/>
                <a:gd name="T3" fmla="*/ T2 w 29"/>
              </a:gdLst>
              <a:ahLst/>
              <a:cxnLst>
                <a:cxn ang="0">
                  <a:pos x="T1" y="0"/>
                </a:cxn>
                <a:cxn ang="0">
                  <a:pos x="T3" y="0"/>
                </a:cxn>
              </a:cxnLst>
              <a:rect l="0" t="0" r="r" b="b"/>
              <a:pathLst>
                <a:path w="29">
                  <a:moveTo>
                    <a:pt x="0" y="0"/>
                  </a:moveTo>
                  <a:lnTo>
                    <a:pt x="29" y="0"/>
                  </a:lnTo>
                </a:path>
              </a:pathLst>
            </a:custGeom>
            <a:noFill/>
            <a:ln w="1066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349" name="Group 325"/>
          <xdr:cNvGrpSpPr>
            <a:grpSpLocks/>
          </xdr:cNvGrpSpPr>
        </xdr:nvGrpSpPr>
        <xdr:grpSpPr bwMode="auto">
          <a:xfrm>
            <a:off x="9893" y="3190"/>
            <a:ext cx="2" cy="2551"/>
            <a:chOff x="9893" y="3190"/>
            <a:chExt cx="2" cy="2551"/>
          </a:xfrm>
        </xdr:grpSpPr>
        <xdr:sp macro="" textlink="">
          <xdr:nvSpPr>
            <xdr:cNvPr id="1350" name="Freeform 326"/>
            <xdr:cNvSpPr>
              <a:spLocks/>
            </xdr:cNvSpPr>
          </xdr:nvSpPr>
          <xdr:spPr bwMode="auto">
            <a:xfrm>
              <a:off x="9893" y="3190"/>
              <a:ext cx="2" cy="2551"/>
            </a:xfrm>
            <a:custGeom>
              <a:avLst/>
              <a:gdLst>
                <a:gd name="T0" fmla="+- 0 5742 3190"/>
                <a:gd name="T1" fmla="*/ 5742 h 2551"/>
                <a:gd name="T2" fmla="+- 0 3190 3190"/>
                <a:gd name="T3" fmla="*/ 3190 h 2551"/>
              </a:gdLst>
              <a:ahLst/>
              <a:cxnLst>
                <a:cxn ang="0">
                  <a:pos x="0" y="T1"/>
                </a:cxn>
                <a:cxn ang="0">
                  <a:pos x="0" y="T3"/>
                </a:cxn>
              </a:cxnLst>
              <a:rect l="0" t="0" r="r" b="b"/>
              <a:pathLst>
                <a:path h="2551">
                  <a:moveTo>
                    <a:pt x="0" y="2552"/>
                  </a:moveTo>
                  <a:lnTo>
                    <a:pt x="0" y="0"/>
                  </a:lnTo>
                </a:path>
              </a:pathLst>
            </a:custGeom>
            <a:noFill/>
            <a:ln w="1066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347" name="Group 323"/>
          <xdr:cNvGrpSpPr>
            <a:grpSpLocks/>
          </xdr:cNvGrpSpPr>
        </xdr:nvGrpSpPr>
        <xdr:grpSpPr bwMode="auto">
          <a:xfrm>
            <a:off x="9922" y="3306"/>
            <a:ext cx="2" cy="2323"/>
            <a:chOff x="9922" y="3306"/>
            <a:chExt cx="2" cy="2323"/>
          </a:xfrm>
        </xdr:grpSpPr>
        <xdr:sp macro="" textlink="">
          <xdr:nvSpPr>
            <xdr:cNvPr id="1348" name="Freeform 324"/>
            <xdr:cNvSpPr>
              <a:spLocks/>
            </xdr:cNvSpPr>
          </xdr:nvSpPr>
          <xdr:spPr bwMode="auto">
            <a:xfrm>
              <a:off x="9922" y="3306"/>
              <a:ext cx="2" cy="2323"/>
            </a:xfrm>
            <a:custGeom>
              <a:avLst/>
              <a:gdLst>
                <a:gd name="T0" fmla="+- 0 5629 3306"/>
                <a:gd name="T1" fmla="*/ 5629 h 2323"/>
                <a:gd name="T2" fmla="+- 0 3306 3306"/>
                <a:gd name="T3" fmla="*/ 3306 h 2323"/>
              </a:gdLst>
              <a:ahLst/>
              <a:cxnLst>
                <a:cxn ang="0">
                  <a:pos x="0" y="T1"/>
                </a:cxn>
                <a:cxn ang="0">
                  <a:pos x="0" y="T3"/>
                </a:cxn>
              </a:cxnLst>
              <a:rect l="0" t="0" r="r" b="b"/>
              <a:pathLst>
                <a:path h="2323">
                  <a:moveTo>
                    <a:pt x="0" y="2323"/>
                  </a:moveTo>
                  <a:lnTo>
                    <a:pt x="0" y="0"/>
                  </a:lnTo>
                </a:path>
              </a:pathLst>
            </a:custGeom>
            <a:noFill/>
            <a:ln w="1066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345" name="Group 321"/>
          <xdr:cNvGrpSpPr>
            <a:grpSpLocks/>
          </xdr:cNvGrpSpPr>
        </xdr:nvGrpSpPr>
        <xdr:grpSpPr bwMode="auto">
          <a:xfrm>
            <a:off x="9581" y="3190"/>
            <a:ext cx="312" cy="2"/>
            <a:chOff x="9581" y="3190"/>
            <a:chExt cx="312" cy="2"/>
          </a:xfrm>
        </xdr:grpSpPr>
        <xdr:sp macro="" textlink="">
          <xdr:nvSpPr>
            <xdr:cNvPr id="1346" name="Freeform 322"/>
            <xdr:cNvSpPr>
              <a:spLocks/>
            </xdr:cNvSpPr>
          </xdr:nvSpPr>
          <xdr:spPr bwMode="auto">
            <a:xfrm>
              <a:off x="9581" y="3190"/>
              <a:ext cx="312" cy="2"/>
            </a:xfrm>
            <a:custGeom>
              <a:avLst/>
              <a:gdLst>
                <a:gd name="T0" fmla="+- 0 9581 9581"/>
                <a:gd name="T1" fmla="*/ T0 w 312"/>
                <a:gd name="T2" fmla="+- 0 9893 9581"/>
                <a:gd name="T3" fmla="*/ T2 w 312"/>
              </a:gdLst>
              <a:ahLst/>
              <a:cxnLst>
                <a:cxn ang="0">
                  <a:pos x="T1" y="0"/>
                </a:cxn>
                <a:cxn ang="0">
                  <a:pos x="T3" y="0"/>
                </a:cxn>
              </a:cxnLst>
              <a:rect l="0" t="0" r="r" b="b"/>
              <a:pathLst>
                <a:path w="312">
                  <a:moveTo>
                    <a:pt x="0" y="0"/>
                  </a:moveTo>
                  <a:lnTo>
                    <a:pt x="312" y="0"/>
                  </a:lnTo>
                </a:path>
              </a:pathLst>
            </a:custGeom>
            <a:noFill/>
            <a:ln w="1066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343" name="Group 319"/>
          <xdr:cNvGrpSpPr>
            <a:grpSpLocks/>
          </xdr:cNvGrpSpPr>
        </xdr:nvGrpSpPr>
        <xdr:grpSpPr bwMode="auto">
          <a:xfrm>
            <a:off x="1985" y="7642"/>
            <a:ext cx="2" cy="1332"/>
            <a:chOff x="1985" y="7642"/>
            <a:chExt cx="2" cy="1332"/>
          </a:xfrm>
        </xdr:grpSpPr>
        <xdr:sp macro="" textlink="">
          <xdr:nvSpPr>
            <xdr:cNvPr id="1344" name="Freeform 320"/>
            <xdr:cNvSpPr>
              <a:spLocks/>
            </xdr:cNvSpPr>
          </xdr:nvSpPr>
          <xdr:spPr bwMode="auto">
            <a:xfrm>
              <a:off x="1985" y="7642"/>
              <a:ext cx="2" cy="1332"/>
            </a:xfrm>
            <a:custGeom>
              <a:avLst/>
              <a:gdLst>
                <a:gd name="T0" fmla="+- 0 7642 7642"/>
                <a:gd name="T1" fmla="*/ 7642 h 1332"/>
                <a:gd name="T2" fmla="+- 0 8974 7642"/>
                <a:gd name="T3" fmla="*/ 8974 h 1332"/>
              </a:gdLst>
              <a:ahLst/>
              <a:cxnLst>
                <a:cxn ang="0">
                  <a:pos x="0" y="T1"/>
                </a:cxn>
                <a:cxn ang="0">
                  <a:pos x="0" y="T3"/>
                </a:cxn>
              </a:cxnLst>
              <a:rect l="0" t="0" r="r" b="b"/>
              <a:pathLst>
                <a:path h="1332">
                  <a:moveTo>
                    <a:pt x="0" y="0"/>
                  </a:moveTo>
                  <a:lnTo>
                    <a:pt x="0" y="1332"/>
                  </a:lnTo>
                </a:path>
              </a:pathLst>
            </a:custGeom>
            <a:noFill/>
            <a:ln w="4572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341" name="Group 317"/>
          <xdr:cNvGrpSpPr>
            <a:grpSpLocks/>
          </xdr:cNvGrpSpPr>
        </xdr:nvGrpSpPr>
        <xdr:grpSpPr bwMode="auto">
          <a:xfrm>
            <a:off x="9286" y="6877"/>
            <a:ext cx="240" cy="2"/>
            <a:chOff x="9286" y="6877"/>
            <a:chExt cx="240" cy="2"/>
          </a:xfrm>
        </xdr:grpSpPr>
        <xdr:sp macro="" textlink="">
          <xdr:nvSpPr>
            <xdr:cNvPr id="1342" name="Freeform 318"/>
            <xdr:cNvSpPr>
              <a:spLocks/>
            </xdr:cNvSpPr>
          </xdr:nvSpPr>
          <xdr:spPr bwMode="auto">
            <a:xfrm>
              <a:off x="9286" y="6877"/>
              <a:ext cx="240" cy="2"/>
            </a:xfrm>
            <a:custGeom>
              <a:avLst/>
              <a:gdLst>
                <a:gd name="T0" fmla="+- 0 9286 9286"/>
                <a:gd name="T1" fmla="*/ T0 w 240"/>
                <a:gd name="T2" fmla="+- 0 9526 9286"/>
                <a:gd name="T3" fmla="*/ T2 w 240"/>
              </a:gdLst>
              <a:ahLst/>
              <a:cxnLst>
                <a:cxn ang="0">
                  <a:pos x="T1" y="0"/>
                </a:cxn>
                <a:cxn ang="0">
                  <a:pos x="T3" y="0"/>
                </a:cxn>
              </a:cxnLst>
              <a:rect l="0" t="0" r="r" b="b"/>
              <a:pathLst>
                <a:path w="240">
                  <a:moveTo>
                    <a:pt x="0" y="0"/>
                  </a:moveTo>
                  <a:lnTo>
                    <a:pt x="240" y="0"/>
                  </a:lnTo>
                </a:path>
              </a:pathLst>
            </a:custGeom>
            <a:noFill/>
            <a:ln w="4572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339" name="Group 315"/>
          <xdr:cNvGrpSpPr>
            <a:grpSpLocks/>
          </xdr:cNvGrpSpPr>
        </xdr:nvGrpSpPr>
        <xdr:grpSpPr bwMode="auto">
          <a:xfrm>
            <a:off x="9922" y="6877"/>
            <a:ext cx="240" cy="2"/>
            <a:chOff x="9922" y="6877"/>
            <a:chExt cx="240" cy="2"/>
          </a:xfrm>
        </xdr:grpSpPr>
        <xdr:sp macro="" textlink="">
          <xdr:nvSpPr>
            <xdr:cNvPr id="1340" name="Freeform 316"/>
            <xdr:cNvSpPr>
              <a:spLocks/>
            </xdr:cNvSpPr>
          </xdr:nvSpPr>
          <xdr:spPr bwMode="auto">
            <a:xfrm>
              <a:off x="9922" y="6877"/>
              <a:ext cx="240" cy="2"/>
            </a:xfrm>
            <a:custGeom>
              <a:avLst/>
              <a:gdLst>
                <a:gd name="T0" fmla="+- 0 10162 9922"/>
                <a:gd name="T1" fmla="*/ T0 w 240"/>
                <a:gd name="T2" fmla="+- 0 9922 9922"/>
                <a:gd name="T3" fmla="*/ T2 w 240"/>
              </a:gdLst>
              <a:ahLst/>
              <a:cxnLst>
                <a:cxn ang="0">
                  <a:pos x="T1" y="0"/>
                </a:cxn>
                <a:cxn ang="0">
                  <a:pos x="T3" y="0"/>
                </a:cxn>
              </a:cxnLst>
              <a:rect l="0" t="0" r="r" b="b"/>
              <a:pathLst>
                <a:path w="240">
                  <a:moveTo>
                    <a:pt x="240" y="0"/>
                  </a:moveTo>
                  <a:lnTo>
                    <a:pt x="0" y="0"/>
                  </a:lnTo>
                </a:path>
              </a:pathLst>
            </a:custGeom>
            <a:noFill/>
            <a:ln w="4572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337" name="Group 313"/>
          <xdr:cNvGrpSpPr>
            <a:grpSpLocks/>
          </xdr:cNvGrpSpPr>
        </xdr:nvGrpSpPr>
        <xdr:grpSpPr bwMode="auto">
          <a:xfrm>
            <a:off x="9403" y="6836"/>
            <a:ext cx="122" cy="82"/>
            <a:chOff x="9403" y="6836"/>
            <a:chExt cx="122" cy="82"/>
          </a:xfrm>
        </xdr:grpSpPr>
        <xdr:sp macro="" textlink="">
          <xdr:nvSpPr>
            <xdr:cNvPr id="1338" name="Freeform 314"/>
            <xdr:cNvSpPr>
              <a:spLocks/>
            </xdr:cNvSpPr>
          </xdr:nvSpPr>
          <xdr:spPr bwMode="auto">
            <a:xfrm>
              <a:off x="9403" y="6836"/>
              <a:ext cx="122" cy="82"/>
            </a:xfrm>
            <a:custGeom>
              <a:avLst/>
              <a:gdLst>
                <a:gd name="T0" fmla="+- 0 9403 9403"/>
                <a:gd name="T1" fmla="*/ T0 w 122"/>
                <a:gd name="T2" fmla="+- 0 6918 6836"/>
                <a:gd name="T3" fmla="*/ 6918 h 82"/>
                <a:gd name="T4" fmla="+- 0 9526 9403"/>
                <a:gd name="T5" fmla="*/ T4 w 122"/>
                <a:gd name="T6" fmla="+- 0 6877 6836"/>
                <a:gd name="T7" fmla="*/ 6877 h 82"/>
                <a:gd name="T8" fmla="+- 0 9403 9403"/>
                <a:gd name="T9" fmla="*/ T8 w 122"/>
                <a:gd name="T10" fmla="+- 0 6836 6836"/>
                <a:gd name="T11" fmla="*/ 6836 h 82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</a:cxnLst>
              <a:rect l="0" t="0" r="r" b="b"/>
              <a:pathLst>
                <a:path w="122" h="82">
                  <a:moveTo>
                    <a:pt x="0" y="82"/>
                  </a:moveTo>
                  <a:lnTo>
                    <a:pt x="123" y="41"/>
                  </a:lnTo>
                  <a:lnTo>
                    <a:pt x="0" y="0"/>
                  </a:lnTo>
                </a:path>
              </a:pathLst>
            </a:custGeom>
            <a:noFill/>
            <a:ln w="4572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335" name="Group 311"/>
          <xdr:cNvGrpSpPr>
            <a:grpSpLocks/>
          </xdr:cNvGrpSpPr>
        </xdr:nvGrpSpPr>
        <xdr:grpSpPr bwMode="auto">
          <a:xfrm>
            <a:off x="9922" y="6836"/>
            <a:ext cx="122" cy="82"/>
            <a:chOff x="9922" y="6836"/>
            <a:chExt cx="122" cy="82"/>
          </a:xfrm>
        </xdr:grpSpPr>
        <xdr:sp macro="" textlink="">
          <xdr:nvSpPr>
            <xdr:cNvPr id="1336" name="Freeform 312"/>
            <xdr:cNvSpPr>
              <a:spLocks/>
            </xdr:cNvSpPr>
          </xdr:nvSpPr>
          <xdr:spPr bwMode="auto">
            <a:xfrm>
              <a:off x="9922" y="6836"/>
              <a:ext cx="122" cy="82"/>
            </a:xfrm>
            <a:custGeom>
              <a:avLst/>
              <a:gdLst>
                <a:gd name="T0" fmla="+- 0 10044 9922"/>
                <a:gd name="T1" fmla="*/ T0 w 122"/>
                <a:gd name="T2" fmla="+- 0 6836 6836"/>
                <a:gd name="T3" fmla="*/ 6836 h 82"/>
                <a:gd name="T4" fmla="+- 0 9922 9922"/>
                <a:gd name="T5" fmla="*/ T4 w 122"/>
                <a:gd name="T6" fmla="+- 0 6877 6836"/>
                <a:gd name="T7" fmla="*/ 6877 h 82"/>
                <a:gd name="T8" fmla="+- 0 10044 9922"/>
                <a:gd name="T9" fmla="*/ T8 w 122"/>
                <a:gd name="T10" fmla="+- 0 6918 6836"/>
                <a:gd name="T11" fmla="*/ 6918 h 82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</a:cxnLst>
              <a:rect l="0" t="0" r="r" b="b"/>
              <a:pathLst>
                <a:path w="122" h="82">
                  <a:moveTo>
                    <a:pt x="122" y="0"/>
                  </a:moveTo>
                  <a:lnTo>
                    <a:pt x="0" y="41"/>
                  </a:lnTo>
                  <a:lnTo>
                    <a:pt x="122" y="82"/>
                  </a:lnTo>
                </a:path>
              </a:pathLst>
            </a:custGeom>
            <a:noFill/>
            <a:ln w="4572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333" name="Group 309"/>
          <xdr:cNvGrpSpPr>
            <a:grpSpLocks/>
          </xdr:cNvGrpSpPr>
        </xdr:nvGrpSpPr>
        <xdr:grpSpPr bwMode="auto">
          <a:xfrm>
            <a:off x="1985" y="3531"/>
            <a:ext cx="5386" cy="2"/>
            <a:chOff x="1985" y="3531"/>
            <a:chExt cx="5386" cy="2"/>
          </a:xfrm>
        </xdr:grpSpPr>
        <xdr:sp macro="" textlink="">
          <xdr:nvSpPr>
            <xdr:cNvPr id="1334" name="Freeform 310"/>
            <xdr:cNvSpPr>
              <a:spLocks/>
            </xdr:cNvSpPr>
          </xdr:nvSpPr>
          <xdr:spPr bwMode="auto">
            <a:xfrm>
              <a:off x="1985" y="3531"/>
              <a:ext cx="5386" cy="2"/>
            </a:xfrm>
            <a:custGeom>
              <a:avLst/>
              <a:gdLst>
                <a:gd name="T0" fmla="+- 0 1985 1985"/>
                <a:gd name="T1" fmla="*/ T0 w 5386"/>
                <a:gd name="T2" fmla="+- 0 7370 1985"/>
                <a:gd name="T3" fmla="*/ T2 w 5386"/>
              </a:gdLst>
              <a:ahLst/>
              <a:cxnLst>
                <a:cxn ang="0">
                  <a:pos x="T1" y="0"/>
                </a:cxn>
                <a:cxn ang="0">
                  <a:pos x="T3" y="0"/>
                </a:cxn>
              </a:cxnLst>
              <a:rect l="0" t="0" r="r" b="b"/>
              <a:pathLst>
                <a:path w="5386">
                  <a:moveTo>
                    <a:pt x="0" y="0"/>
                  </a:moveTo>
                  <a:lnTo>
                    <a:pt x="5385" y="0"/>
                  </a:lnTo>
                </a:path>
              </a:pathLst>
            </a:custGeom>
            <a:noFill/>
            <a:ln w="15236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331" name="Group 307"/>
          <xdr:cNvGrpSpPr>
            <a:grpSpLocks/>
          </xdr:cNvGrpSpPr>
        </xdr:nvGrpSpPr>
        <xdr:grpSpPr bwMode="auto">
          <a:xfrm>
            <a:off x="1985" y="3831"/>
            <a:ext cx="5386" cy="2"/>
            <a:chOff x="1985" y="3831"/>
            <a:chExt cx="5386" cy="2"/>
          </a:xfrm>
        </xdr:grpSpPr>
        <xdr:sp macro="" textlink="">
          <xdr:nvSpPr>
            <xdr:cNvPr id="1332" name="Freeform 308"/>
            <xdr:cNvSpPr>
              <a:spLocks/>
            </xdr:cNvSpPr>
          </xdr:nvSpPr>
          <xdr:spPr bwMode="auto">
            <a:xfrm>
              <a:off x="1985" y="3831"/>
              <a:ext cx="5386" cy="2"/>
            </a:xfrm>
            <a:custGeom>
              <a:avLst/>
              <a:gdLst>
                <a:gd name="T0" fmla="+- 0 1985 1985"/>
                <a:gd name="T1" fmla="*/ T0 w 5386"/>
                <a:gd name="T2" fmla="+- 0 7370 1985"/>
                <a:gd name="T3" fmla="*/ T2 w 5386"/>
              </a:gdLst>
              <a:ahLst/>
              <a:cxnLst>
                <a:cxn ang="0">
                  <a:pos x="T1" y="0"/>
                </a:cxn>
                <a:cxn ang="0">
                  <a:pos x="T3" y="0"/>
                </a:cxn>
              </a:cxnLst>
              <a:rect l="0" t="0" r="r" b="b"/>
              <a:pathLst>
                <a:path w="5386">
                  <a:moveTo>
                    <a:pt x="0" y="0"/>
                  </a:moveTo>
                  <a:lnTo>
                    <a:pt x="5385" y="0"/>
                  </a:lnTo>
                </a:path>
              </a:pathLst>
            </a:custGeom>
            <a:noFill/>
            <a:ln w="2133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329" name="Group 305"/>
          <xdr:cNvGrpSpPr>
            <a:grpSpLocks/>
          </xdr:cNvGrpSpPr>
        </xdr:nvGrpSpPr>
        <xdr:grpSpPr bwMode="auto">
          <a:xfrm>
            <a:off x="1985" y="4130"/>
            <a:ext cx="5386" cy="2"/>
            <a:chOff x="1985" y="4130"/>
            <a:chExt cx="5386" cy="2"/>
          </a:xfrm>
        </xdr:grpSpPr>
        <xdr:sp macro="" textlink="">
          <xdr:nvSpPr>
            <xdr:cNvPr id="1330" name="Freeform 306"/>
            <xdr:cNvSpPr>
              <a:spLocks/>
            </xdr:cNvSpPr>
          </xdr:nvSpPr>
          <xdr:spPr bwMode="auto">
            <a:xfrm>
              <a:off x="1985" y="4130"/>
              <a:ext cx="5386" cy="2"/>
            </a:xfrm>
            <a:custGeom>
              <a:avLst/>
              <a:gdLst>
                <a:gd name="T0" fmla="+- 0 1985 1985"/>
                <a:gd name="T1" fmla="*/ T0 w 5386"/>
                <a:gd name="T2" fmla="+- 0 7370 1985"/>
                <a:gd name="T3" fmla="*/ T2 w 5386"/>
              </a:gdLst>
              <a:ahLst/>
              <a:cxnLst>
                <a:cxn ang="0">
                  <a:pos x="T1" y="0"/>
                </a:cxn>
                <a:cxn ang="0">
                  <a:pos x="T3" y="0"/>
                </a:cxn>
              </a:cxnLst>
              <a:rect l="0" t="0" r="r" b="b"/>
              <a:pathLst>
                <a:path w="5386">
                  <a:moveTo>
                    <a:pt x="0" y="0"/>
                  </a:moveTo>
                  <a:lnTo>
                    <a:pt x="5385" y="0"/>
                  </a:lnTo>
                </a:path>
              </a:pathLst>
            </a:custGeom>
            <a:noFill/>
            <a:ln w="13711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327" name="Group 303"/>
          <xdr:cNvGrpSpPr>
            <a:grpSpLocks/>
          </xdr:cNvGrpSpPr>
        </xdr:nvGrpSpPr>
        <xdr:grpSpPr bwMode="auto">
          <a:xfrm>
            <a:off x="1985" y="4450"/>
            <a:ext cx="5386" cy="2"/>
            <a:chOff x="1985" y="4450"/>
            <a:chExt cx="5386" cy="2"/>
          </a:xfrm>
        </xdr:grpSpPr>
        <xdr:sp macro="" textlink="">
          <xdr:nvSpPr>
            <xdr:cNvPr id="1328" name="Freeform 304"/>
            <xdr:cNvSpPr>
              <a:spLocks/>
            </xdr:cNvSpPr>
          </xdr:nvSpPr>
          <xdr:spPr bwMode="auto">
            <a:xfrm>
              <a:off x="1985" y="4450"/>
              <a:ext cx="5386" cy="2"/>
            </a:xfrm>
            <a:custGeom>
              <a:avLst/>
              <a:gdLst>
                <a:gd name="T0" fmla="+- 0 1985 1985"/>
                <a:gd name="T1" fmla="*/ T0 w 5386"/>
                <a:gd name="T2" fmla="+- 0 7370 1985"/>
                <a:gd name="T3" fmla="*/ T2 w 5386"/>
              </a:gdLst>
              <a:ahLst/>
              <a:cxnLst>
                <a:cxn ang="0">
                  <a:pos x="T1" y="0"/>
                </a:cxn>
                <a:cxn ang="0">
                  <a:pos x="T3" y="0"/>
                </a:cxn>
              </a:cxnLst>
              <a:rect l="0" t="0" r="r" b="b"/>
              <a:pathLst>
                <a:path w="5386">
                  <a:moveTo>
                    <a:pt x="0" y="0"/>
                  </a:moveTo>
                  <a:lnTo>
                    <a:pt x="5385" y="0"/>
                  </a:lnTo>
                </a:path>
              </a:pathLst>
            </a:custGeom>
            <a:noFill/>
            <a:ln w="2133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325" name="Group 301"/>
          <xdr:cNvGrpSpPr>
            <a:grpSpLocks/>
          </xdr:cNvGrpSpPr>
        </xdr:nvGrpSpPr>
        <xdr:grpSpPr bwMode="auto">
          <a:xfrm>
            <a:off x="1985" y="5442"/>
            <a:ext cx="5386" cy="2"/>
            <a:chOff x="1985" y="5442"/>
            <a:chExt cx="5386" cy="2"/>
          </a:xfrm>
        </xdr:grpSpPr>
        <xdr:sp macro="" textlink="">
          <xdr:nvSpPr>
            <xdr:cNvPr id="1326" name="Freeform 302"/>
            <xdr:cNvSpPr>
              <a:spLocks/>
            </xdr:cNvSpPr>
          </xdr:nvSpPr>
          <xdr:spPr bwMode="auto">
            <a:xfrm>
              <a:off x="1985" y="5442"/>
              <a:ext cx="5386" cy="2"/>
            </a:xfrm>
            <a:custGeom>
              <a:avLst/>
              <a:gdLst>
                <a:gd name="T0" fmla="+- 0 1985 1985"/>
                <a:gd name="T1" fmla="*/ T0 w 5386"/>
                <a:gd name="T2" fmla="+- 0 7370 1985"/>
                <a:gd name="T3" fmla="*/ T2 w 5386"/>
              </a:gdLst>
              <a:ahLst/>
              <a:cxnLst>
                <a:cxn ang="0">
                  <a:pos x="T1" y="0"/>
                </a:cxn>
                <a:cxn ang="0">
                  <a:pos x="T3" y="0"/>
                </a:cxn>
              </a:cxnLst>
              <a:rect l="0" t="0" r="r" b="b"/>
              <a:pathLst>
                <a:path w="5386">
                  <a:moveTo>
                    <a:pt x="0" y="0"/>
                  </a:moveTo>
                  <a:lnTo>
                    <a:pt x="5385" y="0"/>
                  </a:lnTo>
                </a:path>
              </a:pathLst>
            </a:custGeom>
            <a:noFill/>
            <a:ln w="2133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323" name="Group 299"/>
          <xdr:cNvGrpSpPr>
            <a:grpSpLocks/>
          </xdr:cNvGrpSpPr>
        </xdr:nvGrpSpPr>
        <xdr:grpSpPr bwMode="auto">
          <a:xfrm>
            <a:off x="1985" y="5102"/>
            <a:ext cx="5386" cy="2"/>
            <a:chOff x="1985" y="5102"/>
            <a:chExt cx="5386" cy="2"/>
          </a:xfrm>
        </xdr:grpSpPr>
        <xdr:sp macro="" textlink="">
          <xdr:nvSpPr>
            <xdr:cNvPr id="1324" name="Freeform 300"/>
            <xdr:cNvSpPr>
              <a:spLocks/>
            </xdr:cNvSpPr>
          </xdr:nvSpPr>
          <xdr:spPr bwMode="auto">
            <a:xfrm>
              <a:off x="1985" y="5102"/>
              <a:ext cx="5386" cy="2"/>
            </a:xfrm>
            <a:custGeom>
              <a:avLst/>
              <a:gdLst>
                <a:gd name="T0" fmla="+- 0 1985 1985"/>
                <a:gd name="T1" fmla="*/ T0 w 5386"/>
                <a:gd name="T2" fmla="+- 0 7370 1985"/>
                <a:gd name="T3" fmla="*/ T2 w 5386"/>
              </a:gdLst>
              <a:ahLst/>
              <a:cxnLst>
                <a:cxn ang="0">
                  <a:pos x="T1" y="0"/>
                </a:cxn>
                <a:cxn ang="0">
                  <a:pos x="T3" y="0"/>
                </a:cxn>
              </a:cxnLst>
              <a:rect l="0" t="0" r="r" b="b"/>
              <a:pathLst>
                <a:path w="5386">
                  <a:moveTo>
                    <a:pt x="0" y="0"/>
                  </a:moveTo>
                  <a:lnTo>
                    <a:pt x="5385" y="0"/>
                  </a:lnTo>
                </a:path>
              </a:pathLst>
            </a:custGeom>
            <a:noFill/>
            <a:ln w="22857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321" name="Group 297"/>
          <xdr:cNvGrpSpPr>
            <a:grpSpLocks/>
          </xdr:cNvGrpSpPr>
        </xdr:nvGrpSpPr>
        <xdr:grpSpPr bwMode="auto">
          <a:xfrm>
            <a:off x="1985" y="4762"/>
            <a:ext cx="5386" cy="2"/>
            <a:chOff x="1985" y="4762"/>
            <a:chExt cx="5386" cy="2"/>
          </a:xfrm>
        </xdr:grpSpPr>
        <xdr:sp macro="" textlink="">
          <xdr:nvSpPr>
            <xdr:cNvPr id="1322" name="Freeform 298"/>
            <xdr:cNvSpPr>
              <a:spLocks/>
            </xdr:cNvSpPr>
          </xdr:nvSpPr>
          <xdr:spPr bwMode="auto">
            <a:xfrm>
              <a:off x="1985" y="4762"/>
              <a:ext cx="5386" cy="2"/>
            </a:xfrm>
            <a:custGeom>
              <a:avLst/>
              <a:gdLst>
                <a:gd name="T0" fmla="+- 0 1985 1985"/>
                <a:gd name="T1" fmla="*/ T0 w 5386"/>
                <a:gd name="T2" fmla="+- 0 7370 1985"/>
                <a:gd name="T3" fmla="*/ T2 w 5386"/>
              </a:gdLst>
              <a:ahLst/>
              <a:cxnLst>
                <a:cxn ang="0">
                  <a:pos x="T1" y="0"/>
                </a:cxn>
                <a:cxn ang="0">
                  <a:pos x="T3" y="0"/>
                </a:cxn>
              </a:cxnLst>
              <a:rect l="0" t="0" r="r" b="b"/>
              <a:pathLst>
                <a:path w="5386">
                  <a:moveTo>
                    <a:pt x="0" y="0"/>
                  </a:moveTo>
                  <a:lnTo>
                    <a:pt x="5385" y="0"/>
                  </a:lnTo>
                </a:path>
              </a:pathLst>
            </a:custGeom>
            <a:noFill/>
            <a:ln w="15243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319" name="Group 295"/>
          <xdr:cNvGrpSpPr>
            <a:grpSpLocks/>
          </xdr:cNvGrpSpPr>
        </xdr:nvGrpSpPr>
        <xdr:grpSpPr bwMode="auto">
          <a:xfrm>
            <a:off x="9526" y="5101"/>
            <a:ext cx="55" cy="641"/>
            <a:chOff x="9526" y="5101"/>
            <a:chExt cx="55" cy="641"/>
          </a:xfrm>
        </xdr:grpSpPr>
        <xdr:sp macro="" textlink="">
          <xdr:nvSpPr>
            <xdr:cNvPr id="1320" name="Freeform 296"/>
            <xdr:cNvSpPr>
              <a:spLocks/>
            </xdr:cNvSpPr>
          </xdr:nvSpPr>
          <xdr:spPr bwMode="auto">
            <a:xfrm>
              <a:off x="9526" y="5101"/>
              <a:ext cx="55" cy="641"/>
            </a:xfrm>
            <a:custGeom>
              <a:avLst/>
              <a:gdLst>
                <a:gd name="T0" fmla="+- 0 9581 9526"/>
                <a:gd name="T1" fmla="*/ T0 w 55"/>
                <a:gd name="T2" fmla="+- 0 5742 5101"/>
                <a:gd name="T3" fmla="*/ 5742 h 641"/>
                <a:gd name="T4" fmla="+- 0 9552 9526"/>
                <a:gd name="T5" fmla="*/ T4 w 55"/>
                <a:gd name="T6" fmla="+- 0 5612 5101"/>
                <a:gd name="T7" fmla="*/ 5612 h 641"/>
                <a:gd name="T8" fmla="+- 0 9526 9526"/>
                <a:gd name="T9" fmla="*/ T8 w 55"/>
                <a:gd name="T10" fmla="+- 0 5439 5101"/>
                <a:gd name="T11" fmla="*/ 5439 h 641"/>
                <a:gd name="T12" fmla="+- 0 9552 9526"/>
                <a:gd name="T13" fmla="*/ T12 w 55"/>
                <a:gd name="T14" fmla="+- 0 5262 5101"/>
                <a:gd name="T15" fmla="*/ 5262 h 641"/>
                <a:gd name="T16" fmla="+- 0 9581 9526"/>
                <a:gd name="T17" fmla="*/ T16 w 55"/>
                <a:gd name="T18" fmla="+- 0 5101 5101"/>
                <a:gd name="T19" fmla="*/ 5101 h 641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55" h="641">
                  <a:moveTo>
                    <a:pt x="55" y="641"/>
                  </a:moveTo>
                  <a:lnTo>
                    <a:pt x="26" y="511"/>
                  </a:lnTo>
                  <a:lnTo>
                    <a:pt x="0" y="338"/>
                  </a:lnTo>
                  <a:lnTo>
                    <a:pt x="26" y="161"/>
                  </a:lnTo>
                  <a:lnTo>
                    <a:pt x="55" y="0"/>
                  </a:lnTo>
                </a:path>
              </a:pathLst>
            </a:custGeom>
            <a:noFill/>
            <a:ln w="1066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317" name="Group 293"/>
          <xdr:cNvGrpSpPr>
            <a:grpSpLocks/>
          </xdr:cNvGrpSpPr>
        </xdr:nvGrpSpPr>
        <xdr:grpSpPr bwMode="auto">
          <a:xfrm>
            <a:off x="9526" y="3190"/>
            <a:ext cx="55" cy="643"/>
            <a:chOff x="9526" y="3190"/>
            <a:chExt cx="55" cy="643"/>
          </a:xfrm>
        </xdr:grpSpPr>
        <xdr:sp macro="" textlink="">
          <xdr:nvSpPr>
            <xdr:cNvPr id="1318" name="Freeform 294"/>
            <xdr:cNvSpPr>
              <a:spLocks/>
            </xdr:cNvSpPr>
          </xdr:nvSpPr>
          <xdr:spPr bwMode="auto">
            <a:xfrm>
              <a:off x="9526" y="3190"/>
              <a:ext cx="55" cy="643"/>
            </a:xfrm>
            <a:custGeom>
              <a:avLst/>
              <a:gdLst>
                <a:gd name="T0" fmla="+- 0 9581 9526"/>
                <a:gd name="T1" fmla="*/ T0 w 55"/>
                <a:gd name="T2" fmla="+- 0 3834 3190"/>
                <a:gd name="T3" fmla="*/ 3834 h 643"/>
                <a:gd name="T4" fmla="+- 0 9552 9526"/>
                <a:gd name="T5" fmla="*/ T4 w 55"/>
                <a:gd name="T6" fmla="+- 0 3704 3190"/>
                <a:gd name="T7" fmla="*/ 3704 h 643"/>
                <a:gd name="T8" fmla="+- 0 9526 9526"/>
                <a:gd name="T9" fmla="*/ T8 w 55"/>
                <a:gd name="T10" fmla="+- 0 3529 3190"/>
                <a:gd name="T11" fmla="*/ 3529 h 643"/>
                <a:gd name="T12" fmla="+- 0 9552 9526"/>
                <a:gd name="T13" fmla="*/ T12 w 55"/>
                <a:gd name="T14" fmla="+- 0 3351 3190"/>
                <a:gd name="T15" fmla="*/ 3351 h 643"/>
                <a:gd name="T16" fmla="+- 0 9581 9526"/>
                <a:gd name="T17" fmla="*/ T16 w 55"/>
                <a:gd name="T18" fmla="+- 0 3190 3190"/>
                <a:gd name="T19" fmla="*/ 3190 h 643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55" h="643">
                  <a:moveTo>
                    <a:pt x="55" y="644"/>
                  </a:moveTo>
                  <a:lnTo>
                    <a:pt x="26" y="514"/>
                  </a:lnTo>
                  <a:lnTo>
                    <a:pt x="0" y="339"/>
                  </a:lnTo>
                  <a:lnTo>
                    <a:pt x="26" y="161"/>
                  </a:lnTo>
                  <a:lnTo>
                    <a:pt x="55" y="0"/>
                  </a:lnTo>
                </a:path>
              </a:pathLst>
            </a:custGeom>
            <a:noFill/>
            <a:ln w="1066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315" name="Group 291"/>
          <xdr:cNvGrpSpPr>
            <a:grpSpLocks/>
          </xdr:cNvGrpSpPr>
        </xdr:nvGrpSpPr>
        <xdr:grpSpPr bwMode="auto">
          <a:xfrm>
            <a:off x="9526" y="3834"/>
            <a:ext cx="55" cy="634"/>
            <a:chOff x="9526" y="3834"/>
            <a:chExt cx="55" cy="634"/>
          </a:xfrm>
        </xdr:grpSpPr>
        <xdr:sp macro="" textlink="">
          <xdr:nvSpPr>
            <xdr:cNvPr id="1316" name="Freeform 292"/>
            <xdr:cNvSpPr>
              <a:spLocks/>
            </xdr:cNvSpPr>
          </xdr:nvSpPr>
          <xdr:spPr bwMode="auto">
            <a:xfrm>
              <a:off x="9526" y="3834"/>
              <a:ext cx="55" cy="634"/>
            </a:xfrm>
            <a:custGeom>
              <a:avLst/>
              <a:gdLst>
                <a:gd name="T0" fmla="+- 0 9581 9526"/>
                <a:gd name="T1" fmla="*/ T0 w 55"/>
                <a:gd name="T2" fmla="+- 0 3834 3834"/>
                <a:gd name="T3" fmla="*/ 3834 h 634"/>
                <a:gd name="T4" fmla="+- 0 9552 9526"/>
                <a:gd name="T5" fmla="*/ T4 w 55"/>
                <a:gd name="T6" fmla="+- 0 3963 3834"/>
                <a:gd name="T7" fmla="*/ 3963 h 634"/>
                <a:gd name="T8" fmla="+- 0 9526 9526"/>
                <a:gd name="T9" fmla="*/ T8 w 55"/>
                <a:gd name="T10" fmla="+- 0 4134 3834"/>
                <a:gd name="T11" fmla="*/ 4134 h 634"/>
                <a:gd name="T12" fmla="+- 0 9552 9526"/>
                <a:gd name="T13" fmla="*/ T12 w 55"/>
                <a:gd name="T14" fmla="+- 0 4309 3834"/>
                <a:gd name="T15" fmla="*/ 4309 h 634"/>
                <a:gd name="T16" fmla="+- 0 9581 9526"/>
                <a:gd name="T17" fmla="*/ T16 w 55"/>
                <a:gd name="T18" fmla="+- 0 4467 3834"/>
                <a:gd name="T19" fmla="*/ 4467 h 634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55" h="634">
                  <a:moveTo>
                    <a:pt x="55" y="0"/>
                  </a:moveTo>
                  <a:lnTo>
                    <a:pt x="26" y="129"/>
                  </a:lnTo>
                  <a:lnTo>
                    <a:pt x="0" y="300"/>
                  </a:lnTo>
                  <a:lnTo>
                    <a:pt x="26" y="475"/>
                  </a:lnTo>
                  <a:lnTo>
                    <a:pt x="55" y="633"/>
                  </a:lnTo>
                </a:path>
              </a:pathLst>
            </a:custGeom>
            <a:noFill/>
            <a:ln w="1066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313" name="Group 289"/>
          <xdr:cNvGrpSpPr>
            <a:grpSpLocks/>
          </xdr:cNvGrpSpPr>
        </xdr:nvGrpSpPr>
        <xdr:grpSpPr bwMode="auto">
          <a:xfrm>
            <a:off x="9526" y="4467"/>
            <a:ext cx="55" cy="631"/>
            <a:chOff x="9526" y="4467"/>
            <a:chExt cx="55" cy="631"/>
          </a:xfrm>
        </xdr:grpSpPr>
        <xdr:sp macro="" textlink="">
          <xdr:nvSpPr>
            <xdr:cNvPr id="1314" name="Freeform 290"/>
            <xdr:cNvSpPr>
              <a:spLocks/>
            </xdr:cNvSpPr>
          </xdr:nvSpPr>
          <xdr:spPr bwMode="auto">
            <a:xfrm>
              <a:off x="9526" y="4467"/>
              <a:ext cx="55" cy="631"/>
            </a:xfrm>
            <a:custGeom>
              <a:avLst/>
              <a:gdLst>
                <a:gd name="T0" fmla="+- 0 9581 9526"/>
                <a:gd name="T1" fmla="*/ T0 w 55"/>
                <a:gd name="T2" fmla="+- 0 5098 4467"/>
                <a:gd name="T3" fmla="*/ 5098 h 631"/>
                <a:gd name="T4" fmla="+- 0 9552 9526"/>
                <a:gd name="T5" fmla="*/ T4 w 55"/>
                <a:gd name="T6" fmla="+- 0 4971 4467"/>
                <a:gd name="T7" fmla="*/ 4971 h 631"/>
                <a:gd name="T8" fmla="+- 0 9526 9526"/>
                <a:gd name="T9" fmla="*/ T8 w 55"/>
                <a:gd name="T10" fmla="+- 0 4801 4467"/>
                <a:gd name="T11" fmla="*/ 4801 h 631"/>
                <a:gd name="T12" fmla="+- 0 9552 9526"/>
                <a:gd name="T13" fmla="*/ T12 w 55"/>
                <a:gd name="T14" fmla="+- 0 4626 4467"/>
                <a:gd name="T15" fmla="*/ 4626 h 631"/>
                <a:gd name="T16" fmla="+- 0 9581 9526"/>
                <a:gd name="T17" fmla="*/ T16 w 55"/>
                <a:gd name="T18" fmla="+- 0 4467 4467"/>
                <a:gd name="T19" fmla="*/ 4467 h 631"/>
              </a:gdLst>
              <a:ahLst/>
              <a:cxnLst>
                <a:cxn ang="0">
                  <a:pos x="T1" y="T3"/>
                </a:cxn>
                <a:cxn ang="0">
                  <a:pos x="T5" y="T7"/>
                </a:cxn>
                <a:cxn ang="0">
                  <a:pos x="T9" y="T11"/>
                </a:cxn>
                <a:cxn ang="0">
                  <a:pos x="T13" y="T15"/>
                </a:cxn>
                <a:cxn ang="0">
                  <a:pos x="T17" y="T19"/>
                </a:cxn>
              </a:cxnLst>
              <a:rect l="0" t="0" r="r" b="b"/>
              <a:pathLst>
                <a:path w="55" h="631">
                  <a:moveTo>
                    <a:pt x="55" y="631"/>
                  </a:moveTo>
                  <a:lnTo>
                    <a:pt x="26" y="504"/>
                  </a:lnTo>
                  <a:lnTo>
                    <a:pt x="0" y="334"/>
                  </a:lnTo>
                  <a:lnTo>
                    <a:pt x="26" y="159"/>
                  </a:lnTo>
                  <a:lnTo>
                    <a:pt x="55" y="0"/>
                  </a:lnTo>
                </a:path>
              </a:pathLst>
            </a:custGeom>
            <a:noFill/>
            <a:ln w="10668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10</xdr:row>
      <xdr:rowOff>109537</xdr:rowOff>
    </xdr:from>
    <xdr:to>
      <xdr:col>14</xdr:col>
      <xdr:colOff>595271</xdr:colOff>
      <xdr:row>20</xdr:row>
      <xdr:rowOff>147637</xdr:rowOff>
    </xdr:to>
    <xdr:sp macro="" textlink="">
      <xdr:nvSpPr>
        <xdr:cNvPr id="3074" name="AutoShape 2"/>
        <xdr:cNvSpPr>
          <a:spLocks noChangeAspect="1" noChangeArrowheads="1"/>
        </xdr:cNvSpPr>
      </xdr:nvSpPr>
      <xdr:spPr bwMode="auto">
        <a:xfrm>
          <a:off x="180975" y="3190875"/>
          <a:ext cx="8210509" cy="2705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582840</xdr:colOff>
      <xdr:row>79</xdr:row>
      <xdr:rowOff>47625</xdr:rowOff>
    </xdr:from>
    <xdr:to>
      <xdr:col>11</xdr:col>
      <xdr:colOff>1248146</xdr:colOff>
      <xdr:row>91</xdr:row>
      <xdr:rowOff>163285</xdr:rowOff>
    </xdr:to>
    <xdr:grpSp>
      <xdr:nvGrpSpPr>
        <xdr:cNvPr id="4" name="グループ化 3"/>
        <xdr:cNvGrpSpPr/>
      </xdr:nvGrpSpPr>
      <xdr:grpSpPr>
        <a:xfrm>
          <a:off x="1197203" y="17011650"/>
          <a:ext cx="5470668" cy="2058760"/>
          <a:chOff x="161018" y="10361840"/>
          <a:chExt cx="5822413" cy="2238374"/>
        </a:xfrm>
      </xdr:grpSpPr>
      <xdr:pic>
        <xdr:nvPicPr>
          <xdr:cNvPr id="2" name="図 1"/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161018" y="10361840"/>
            <a:ext cx="2887541" cy="2238374"/>
          </a:xfrm>
          <a:prstGeom prst="rect">
            <a:avLst/>
          </a:prstGeom>
        </xdr:spPr>
      </xdr:pic>
      <xdr:pic>
        <xdr:nvPicPr>
          <xdr:cNvPr id="3" name="図 2"/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3165929" y="10384517"/>
            <a:ext cx="2817502" cy="2192564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200025</xdr:colOff>
      <xdr:row>37</xdr:row>
      <xdr:rowOff>28576</xdr:rowOff>
    </xdr:from>
    <xdr:to>
      <xdr:col>11</xdr:col>
      <xdr:colOff>123825</xdr:colOff>
      <xdr:row>56</xdr:row>
      <xdr:rowOff>90488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5413" y="10191751"/>
          <a:ext cx="4148137" cy="313848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19</xdr:row>
      <xdr:rowOff>38100</xdr:rowOff>
    </xdr:from>
    <xdr:to>
      <xdr:col>11</xdr:col>
      <xdr:colOff>85725</xdr:colOff>
      <xdr:row>35</xdr:row>
      <xdr:rowOff>142874</xdr:rowOff>
    </xdr:to>
    <xdr:pic>
      <xdr:nvPicPr>
        <xdr:cNvPr id="28" name="図 2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943475"/>
          <a:ext cx="3676650" cy="2628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133351</xdr:colOff>
      <xdr:row>16</xdr:row>
      <xdr:rowOff>152399</xdr:rowOff>
    </xdr:from>
    <xdr:to>
      <xdr:col>11</xdr:col>
      <xdr:colOff>141322</xdr:colOff>
      <xdr:row>33</xdr:row>
      <xdr:rowOff>95249</xdr:rowOff>
    </xdr:to>
    <xdr:pic>
      <xdr:nvPicPr>
        <xdr:cNvPr id="5" name="図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1" y="4810124"/>
          <a:ext cx="3503646" cy="2809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16</xdr:row>
      <xdr:rowOff>161925</xdr:rowOff>
    </xdr:from>
    <xdr:to>
      <xdr:col>9</xdr:col>
      <xdr:colOff>352425</xdr:colOff>
      <xdr:row>33</xdr:row>
      <xdr:rowOff>76200</xdr:rowOff>
    </xdr:to>
    <xdr:pic>
      <xdr:nvPicPr>
        <xdr:cNvPr id="3" name="図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5162550"/>
          <a:ext cx="3590925" cy="2781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171449</xdr:colOff>
      <xdr:row>65</xdr:row>
      <xdr:rowOff>47626</xdr:rowOff>
    </xdr:from>
    <xdr:to>
      <xdr:col>19</xdr:col>
      <xdr:colOff>380999</xdr:colOff>
      <xdr:row>77</xdr:row>
      <xdr:rowOff>114300</xdr:rowOff>
    </xdr:to>
    <xdr:grpSp>
      <xdr:nvGrpSpPr>
        <xdr:cNvPr id="61" name="グループ化 60"/>
        <xdr:cNvGrpSpPr/>
      </xdr:nvGrpSpPr>
      <xdr:grpSpPr>
        <a:xfrm>
          <a:off x="171449" y="12987339"/>
          <a:ext cx="6943726" cy="2009774"/>
          <a:chOff x="66674" y="11382376"/>
          <a:chExt cx="7419975" cy="2124074"/>
        </a:xfrm>
      </xdr:grpSpPr>
      <xdr:pic>
        <xdr:nvPicPr>
          <xdr:cNvPr id="2" name="図 1"/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2619375" y="11414125"/>
            <a:ext cx="2381250" cy="2063750"/>
          </a:xfrm>
          <a:prstGeom prst="rect">
            <a:avLst/>
          </a:prstGeom>
        </xdr:spPr>
      </xdr:pic>
      <xdr:pic>
        <xdr:nvPicPr>
          <xdr:cNvPr id="5" name="図 4"/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5105400" y="11410948"/>
            <a:ext cx="2381249" cy="2076452"/>
          </a:xfrm>
          <a:prstGeom prst="rect">
            <a:avLst/>
          </a:prstGeom>
        </xdr:spPr>
      </xdr:pic>
      <xdr:pic>
        <xdr:nvPicPr>
          <xdr:cNvPr id="7" name="図 6"/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66674" y="11382376"/>
            <a:ext cx="2486025" cy="2124074"/>
          </a:xfrm>
          <a:prstGeom prst="rect">
            <a:avLst/>
          </a:prstGeom>
        </xdr:spPr>
      </xdr:pic>
      <xdr:sp macro="" textlink="">
        <xdr:nvSpPr>
          <xdr:cNvPr id="48" name="正方形/長方形 47"/>
          <xdr:cNvSpPr/>
        </xdr:nvSpPr>
        <xdr:spPr>
          <a:xfrm rot="20986464">
            <a:off x="2899781" y="12261982"/>
            <a:ext cx="551272" cy="122800"/>
          </a:xfrm>
          <a:prstGeom prst="rect">
            <a:avLst/>
          </a:prstGeom>
          <a:solidFill>
            <a:schemeClr val="tx2">
              <a:lumMod val="20000"/>
              <a:lumOff val="8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50" name="正方形/長方形 49"/>
          <xdr:cNvSpPr/>
        </xdr:nvSpPr>
        <xdr:spPr>
          <a:xfrm rot="20655443">
            <a:off x="2929420" y="12610971"/>
            <a:ext cx="561274" cy="126966"/>
          </a:xfrm>
          <a:prstGeom prst="rect">
            <a:avLst/>
          </a:prstGeom>
          <a:solidFill>
            <a:schemeClr val="tx2">
              <a:lumMod val="20000"/>
              <a:lumOff val="8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52" name="正方形/長方形 51"/>
          <xdr:cNvSpPr/>
        </xdr:nvSpPr>
        <xdr:spPr>
          <a:xfrm rot="19922399">
            <a:off x="3038521" y="12965569"/>
            <a:ext cx="407302" cy="77768"/>
          </a:xfrm>
          <a:prstGeom prst="rect">
            <a:avLst/>
          </a:prstGeom>
          <a:solidFill>
            <a:schemeClr val="tx2">
              <a:lumMod val="20000"/>
              <a:lumOff val="8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54" name="正方形/長方形 53"/>
          <xdr:cNvSpPr/>
        </xdr:nvSpPr>
        <xdr:spPr>
          <a:xfrm rot="19332363">
            <a:off x="3098607" y="13066090"/>
            <a:ext cx="379633" cy="81983"/>
          </a:xfrm>
          <a:prstGeom prst="rect">
            <a:avLst/>
          </a:prstGeom>
          <a:solidFill>
            <a:schemeClr val="tx2">
              <a:lumMod val="20000"/>
              <a:lumOff val="8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2"/>
  <sheetViews>
    <sheetView tabSelected="1" zoomScale="130" zoomScaleNormal="130" zoomScalePageLayoutView="50" workbookViewId="0">
      <selection activeCell="A2" sqref="A2"/>
    </sheetView>
  </sheetViews>
  <sheetFormatPr defaultRowHeight="12.75"/>
  <cols>
    <col min="1" max="1" width="29.46484375" customWidth="1"/>
    <col min="6" max="6" width="3.1328125" bestFit="1" customWidth="1"/>
    <col min="7" max="7" width="6.3984375" customWidth="1"/>
    <col min="8" max="8" width="3.1328125" bestFit="1" customWidth="1"/>
    <col min="9" max="9" width="6.3984375" customWidth="1"/>
    <col min="10" max="10" width="3.1328125" bestFit="1" customWidth="1"/>
  </cols>
  <sheetData>
    <row r="1" spans="1:12" ht="22.9">
      <c r="A1" s="1"/>
      <c r="B1" s="1"/>
      <c r="C1" s="1"/>
      <c r="D1" s="1"/>
      <c r="E1" s="1"/>
      <c r="F1" s="1"/>
      <c r="G1" s="1"/>
      <c r="H1" s="2"/>
      <c r="I1" s="1"/>
      <c r="J1" s="1"/>
      <c r="K1" s="1"/>
      <c r="L1" s="1"/>
    </row>
    <row r="2" spans="1:12" ht="15.4">
      <c r="A2" s="72"/>
      <c r="B2" s="73" t="s">
        <v>77</v>
      </c>
      <c r="C2" s="1"/>
      <c r="D2" s="1"/>
      <c r="E2" s="1"/>
      <c r="F2" s="1"/>
      <c r="G2" s="1"/>
      <c r="H2" s="1"/>
      <c r="I2" s="1"/>
      <c r="J2" s="1"/>
      <c r="K2" s="1"/>
      <c r="L2" s="1"/>
    </row>
    <row r="3" spans="1:12" ht="13.1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</row>
    <row r="4" spans="1:12" ht="13.1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</row>
    <row r="5" spans="1:12" ht="13.15">
      <c r="A5" s="1"/>
      <c r="B5" s="1"/>
      <c r="C5" s="1"/>
      <c r="D5" s="1"/>
      <c r="E5" s="1"/>
      <c r="F5" s="70" t="s">
        <v>78</v>
      </c>
      <c r="G5" s="1"/>
      <c r="H5" s="70" t="s">
        <v>79</v>
      </c>
      <c r="I5" s="1"/>
      <c r="J5" s="70" t="s">
        <v>80</v>
      </c>
      <c r="K5" s="1"/>
      <c r="L5" s="1"/>
    </row>
    <row r="6" spans="1:12" ht="13.1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</row>
    <row r="7" spans="1:12" ht="13.15">
      <c r="A7" s="1"/>
      <c r="B7" s="1"/>
      <c r="C7" s="1"/>
      <c r="D7" s="1"/>
      <c r="E7" s="1"/>
      <c r="F7" s="70" t="s">
        <v>129</v>
      </c>
      <c r="G7" s="1"/>
      <c r="H7" s="1"/>
      <c r="I7" s="1"/>
      <c r="J7" s="1"/>
      <c r="K7" s="1"/>
      <c r="L7" s="1"/>
    </row>
    <row r="8" spans="1:12" ht="13.1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</row>
    <row r="9" spans="1:12" ht="13.1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</row>
    <row r="10" spans="1:12" ht="13.1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</row>
    <row r="11" spans="1:12" ht="13.1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</row>
    <row r="12" spans="1:12" ht="13.1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</row>
    <row r="13" spans="1:12" ht="13.1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</row>
    <row r="14" spans="1:12" ht="13.1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</row>
    <row r="15" spans="1:12" ht="13.1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</row>
    <row r="16" spans="1:12" ht="13.15">
      <c r="A16" s="71"/>
      <c r="B16" s="70" t="s">
        <v>92</v>
      </c>
      <c r="C16" s="1"/>
      <c r="D16" s="1"/>
      <c r="E16" s="1"/>
      <c r="F16" s="1"/>
      <c r="G16" s="1"/>
      <c r="H16" s="1"/>
      <c r="I16" s="1"/>
      <c r="J16" s="1"/>
      <c r="K16" s="1"/>
      <c r="L16" s="1"/>
    </row>
    <row r="17" spans="1:12" ht="13.1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</row>
    <row r="18" spans="1:12" ht="13.15">
      <c r="A18" s="70" t="s">
        <v>93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</row>
    <row r="19" spans="1:12" ht="13.1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</row>
    <row r="20" spans="1:12" ht="13.1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</row>
    <row r="21" spans="1:12" ht="13.1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</row>
    <row r="22" spans="1:12" ht="13.1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</row>
    <row r="23" spans="1:12" ht="13.1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</row>
    <row r="24" spans="1:12" ht="13.15">
      <c r="A24" s="1"/>
      <c r="B24" s="74" t="s">
        <v>99</v>
      </c>
      <c r="C24" s="1"/>
      <c r="E24" s="3"/>
      <c r="F24" s="1"/>
      <c r="G24" s="1"/>
      <c r="H24" s="1"/>
      <c r="I24" s="1"/>
      <c r="J24" s="1"/>
      <c r="K24" s="1"/>
      <c r="L24" s="1"/>
    </row>
    <row r="25" spans="1:12" ht="13.15">
      <c r="A25" s="1"/>
      <c r="B25" s="74" t="s">
        <v>73</v>
      </c>
      <c r="C25" s="1"/>
      <c r="E25" s="3"/>
      <c r="F25" s="1"/>
      <c r="G25" s="1"/>
      <c r="H25" s="1"/>
      <c r="I25" s="1"/>
      <c r="J25" s="1"/>
      <c r="K25" s="1"/>
      <c r="L25" s="1"/>
    </row>
    <row r="26" spans="1:12" ht="13.15">
      <c r="A26" s="1"/>
      <c r="B26" s="74" t="s">
        <v>74</v>
      </c>
      <c r="C26" s="1"/>
      <c r="E26" s="3"/>
      <c r="F26" s="1"/>
      <c r="G26" s="1"/>
      <c r="H26" s="1"/>
      <c r="I26" s="1"/>
      <c r="J26" s="1"/>
      <c r="K26" s="1"/>
      <c r="L26" s="1"/>
    </row>
    <row r="27" spans="1:12" ht="13.15">
      <c r="A27" s="1"/>
      <c r="B27" s="74" t="s">
        <v>75</v>
      </c>
      <c r="C27" s="1"/>
      <c r="E27" s="3"/>
      <c r="F27" s="1"/>
      <c r="G27" s="1"/>
      <c r="H27" s="1"/>
      <c r="I27" s="1"/>
      <c r="J27" s="1"/>
      <c r="K27" s="1"/>
      <c r="L27" s="1"/>
    </row>
    <row r="28" spans="1:12" ht="13.15">
      <c r="A28" s="1"/>
      <c r="B28" s="74" t="s">
        <v>109</v>
      </c>
      <c r="C28" s="1"/>
      <c r="E28" s="3"/>
      <c r="F28" s="1"/>
      <c r="G28" s="1"/>
      <c r="H28" s="1"/>
      <c r="I28" s="1"/>
      <c r="J28" s="1"/>
      <c r="K28" s="1"/>
      <c r="L28" s="1"/>
    </row>
    <row r="29" spans="1:12" ht="13.1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</row>
    <row r="30" spans="1:12" ht="13.1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</row>
    <row r="31" spans="1:12" ht="13.1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</row>
    <row r="32" spans="1:12" ht="13.1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</row>
  </sheetData>
  <phoneticPr fontId="2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5"/>
  <sheetViews>
    <sheetView zoomScaleNormal="100" zoomScalePageLayoutView="85" workbookViewId="0"/>
  </sheetViews>
  <sheetFormatPr defaultRowHeight="12.75"/>
  <cols>
    <col min="1" max="1" width="6.59765625" style="4" customWidth="1"/>
    <col min="2" max="3" width="7.59765625" style="4" customWidth="1"/>
    <col min="4" max="4" width="5.59765625" style="4" customWidth="1"/>
    <col min="5" max="5" width="4.1328125" style="4" customWidth="1"/>
    <col min="6" max="6" width="5.1328125" style="4" customWidth="1"/>
    <col min="7" max="7" width="3.3984375" style="4" bestFit="1" customWidth="1"/>
    <col min="8" max="8" width="5.1328125" style="4" customWidth="1"/>
    <col min="9" max="9" width="10.59765625" customWidth="1"/>
    <col min="10" max="10" width="25.265625" customWidth="1"/>
  </cols>
  <sheetData>
    <row r="1" spans="1:10" ht="33" customHeight="1">
      <c r="A1" s="159" t="s">
        <v>108</v>
      </c>
      <c r="B1" s="25"/>
      <c r="C1" s="25"/>
      <c r="D1" s="25"/>
      <c r="E1" s="25"/>
      <c r="F1" s="25"/>
      <c r="G1" s="25"/>
      <c r="H1" s="25"/>
      <c r="I1" s="17"/>
      <c r="J1" s="45" t="s">
        <v>95</v>
      </c>
    </row>
    <row r="2" spans="1:10" ht="10.5" customHeight="1">
      <c r="A2" s="99" t="s">
        <v>113</v>
      </c>
      <c r="B2" s="26"/>
      <c r="C2" s="26"/>
      <c r="D2" s="26"/>
      <c r="E2" s="26"/>
      <c r="F2" s="26"/>
      <c r="G2" s="26"/>
      <c r="H2" s="26"/>
      <c r="I2" s="14"/>
      <c r="J2" s="86"/>
    </row>
    <row r="3" spans="1:10">
      <c r="A3" s="20"/>
      <c r="B3" s="26"/>
      <c r="C3" s="26"/>
      <c r="D3" s="26"/>
      <c r="E3" s="26"/>
      <c r="F3" s="26"/>
      <c r="G3" s="26"/>
      <c r="H3" s="26"/>
      <c r="I3" s="14"/>
      <c r="J3" s="88"/>
    </row>
    <row r="4" spans="1:10" ht="24" customHeight="1">
      <c r="A4" s="213" t="s">
        <v>25</v>
      </c>
      <c r="B4" s="213" t="s">
        <v>111</v>
      </c>
      <c r="C4" s="213" t="s">
        <v>27</v>
      </c>
      <c r="D4" s="186" t="s">
        <v>112</v>
      </c>
      <c r="E4" s="187"/>
      <c r="F4" s="187"/>
      <c r="G4" s="187"/>
      <c r="H4" s="188"/>
      <c r="I4" s="219" t="s">
        <v>28</v>
      </c>
      <c r="J4" s="219" t="s">
        <v>34</v>
      </c>
    </row>
    <row r="5" spans="1:10" ht="24" customHeight="1">
      <c r="A5" s="213"/>
      <c r="B5" s="213"/>
      <c r="C5" s="213"/>
      <c r="D5" s="27" t="s">
        <v>81</v>
      </c>
      <c r="E5" s="27" t="s">
        <v>82</v>
      </c>
      <c r="F5" s="77" t="s">
        <v>83</v>
      </c>
      <c r="G5" s="79" t="s">
        <v>84</v>
      </c>
      <c r="H5" s="75" t="s">
        <v>83</v>
      </c>
      <c r="I5" s="221"/>
      <c r="J5" s="221"/>
    </row>
    <row r="6" spans="1:10" ht="15" customHeight="1">
      <c r="A6" s="48">
        <v>1</v>
      </c>
      <c r="B6" s="89" t="s">
        <v>123</v>
      </c>
      <c r="C6" s="115" t="s">
        <v>30</v>
      </c>
      <c r="D6" s="121" t="s">
        <v>102</v>
      </c>
      <c r="E6" s="121" t="s">
        <v>102</v>
      </c>
      <c r="F6" s="122" t="s">
        <v>110</v>
      </c>
      <c r="G6" s="123" t="s">
        <v>84</v>
      </c>
      <c r="H6" s="124" t="s">
        <v>102</v>
      </c>
      <c r="I6" s="115" t="s">
        <v>30</v>
      </c>
      <c r="J6" s="60"/>
    </row>
    <row r="7" spans="1:10" ht="15" customHeight="1">
      <c r="A7" s="48">
        <v>2</v>
      </c>
      <c r="B7" s="89" t="s">
        <v>123</v>
      </c>
      <c r="C7" s="115" t="s">
        <v>30</v>
      </c>
      <c r="D7" s="121" t="s">
        <v>102</v>
      </c>
      <c r="E7" s="121" t="s">
        <v>102</v>
      </c>
      <c r="F7" s="122" t="s">
        <v>110</v>
      </c>
      <c r="G7" s="123" t="s">
        <v>84</v>
      </c>
      <c r="H7" s="124" t="s">
        <v>102</v>
      </c>
      <c r="I7" s="115" t="s">
        <v>30</v>
      </c>
      <c r="J7" s="60"/>
    </row>
    <row r="8" spans="1:10" ht="15" customHeight="1">
      <c r="A8" s="48">
        <v>3</v>
      </c>
      <c r="B8" s="89" t="s">
        <v>123</v>
      </c>
      <c r="C8" s="115" t="s">
        <v>30</v>
      </c>
      <c r="D8" s="121" t="s">
        <v>102</v>
      </c>
      <c r="E8" s="121" t="s">
        <v>102</v>
      </c>
      <c r="F8" s="122" t="s">
        <v>110</v>
      </c>
      <c r="G8" s="123" t="s">
        <v>84</v>
      </c>
      <c r="H8" s="124" t="s">
        <v>102</v>
      </c>
      <c r="I8" s="115" t="s">
        <v>30</v>
      </c>
      <c r="J8" s="60"/>
    </row>
    <row r="9" spans="1:10" ht="15" customHeight="1">
      <c r="A9" s="48">
        <v>4</v>
      </c>
      <c r="B9" s="89" t="s">
        <v>123</v>
      </c>
      <c r="C9" s="115" t="s">
        <v>30</v>
      </c>
      <c r="D9" s="121" t="s">
        <v>102</v>
      </c>
      <c r="E9" s="121" t="s">
        <v>102</v>
      </c>
      <c r="F9" s="122" t="s">
        <v>110</v>
      </c>
      <c r="G9" s="123" t="s">
        <v>84</v>
      </c>
      <c r="H9" s="124" t="s">
        <v>102</v>
      </c>
      <c r="I9" s="115" t="s">
        <v>30</v>
      </c>
      <c r="J9" s="60"/>
    </row>
    <row r="10" spans="1:10" ht="15" customHeight="1">
      <c r="A10" s="48">
        <v>5</v>
      </c>
      <c r="B10" s="89" t="s">
        <v>123</v>
      </c>
      <c r="C10" s="115" t="s">
        <v>30</v>
      </c>
      <c r="D10" s="121" t="s">
        <v>102</v>
      </c>
      <c r="E10" s="121" t="s">
        <v>102</v>
      </c>
      <c r="F10" s="122" t="s">
        <v>110</v>
      </c>
      <c r="G10" s="123" t="s">
        <v>84</v>
      </c>
      <c r="H10" s="124" t="s">
        <v>102</v>
      </c>
      <c r="I10" s="115" t="s">
        <v>30</v>
      </c>
      <c r="J10" s="60"/>
    </row>
    <row r="11" spans="1:10" ht="15" customHeight="1">
      <c r="A11" s="48">
        <v>6</v>
      </c>
      <c r="B11" s="89" t="s">
        <v>123</v>
      </c>
      <c r="C11" s="115" t="s">
        <v>30</v>
      </c>
      <c r="D11" s="121" t="s">
        <v>102</v>
      </c>
      <c r="E11" s="121" t="s">
        <v>102</v>
      </c>
      <c r="F11" s="122" t="s">
        <v>110</v>
      </c>
      <c r="G11" s="123" t="s">
        <v>84</v>
      </c>
      <c r="H11" s="124" t="s">
        <v>102</v>
      </c>
      <c r="I11" s="115" t="s">
        <v>30</v>
      </c>
      <c r="J11" s="60"/>
    </row>
    <row r="12" spans="1:10" ht="15" customHeight="1">
      <c r="A12" s="48">
        <v>7</v>
      </c>
      <c r="B12" s="89" t="s">
        <v>123</v>
      </c>
      <c r="C12" s="115" t="s">
        <v>30</v>
      </c>
      <c r="D12" s="121" t="s">
        <v>102</v>
      </c>
      <c r="E12" s="121" t="s">
        <v>102</v>
      </c>
      <c r="F12" s="122" t="s">
        <v>110</v>
      </c>
      <c r="G12" s="123" t="s">
        <v>84</v>
      </c>
      <c r="H12" s="124" t="s">
        <v>102</v>
      </c>
      <c r="I12" s="115" t="s">
        <v>30</v>
      </c>
      <c r="J12" s="60"/>
    </row>
    <row r="13" spans="1:10" ht="15" customHeight="1">
      <c r="A13" s="48">
        <v>8</v>
      </c>
      <c r="B13" s="89" t="s">
        <v>123</v>
      </c>
      <c r="C13" s="115" t="s">
        <v>30</v>
      </c>
      <c r="D13" s="121" t="s">
        <v>102</v>
      </c>
      <c r="E13" s="121" t="s">
        <v>102</v>
      </c>
      <c r="F13" s="122" t="s">
        <v>110</v>
      </c>
      <c r="G13" s="123" t="s">
        <v>84</v>
      </c>
      <c r="H13" s="124" t="s">
        <v>102</v>
      </c>
      <c r="I13" s="115" t="s">
        <v>30</v>
      </c>
      <c r="J13" s="60"/>
    </row>
    <row r="14" spans="1:10" ht="15" customHeight="1">
      <c r="A14" s="48">
        <v>9</v>
      </c>
      <c r="B14" s="89" t="s">
        <v>123</v>
      </c>
      <c r="C14" s="115" t="s">
        <v>30</v>
      </c>
      <c r="D14" s="121" t="s">
        <v>102</v>
      </c>
      <c r="E14" s="121" t="s">
        <v>102</v>
      </c>
      <c r="F14" s="122" t="s">
        <v>110</v>
      </c>
      <c r="G14" s="123" t="s">
        <v>84</v>
      </c>
      <c r="H14" s="124" t="s">
        <v>102</v>
      </c>
      <c r="I14" s="115" t="s">
        <v>30</v>
      </c>
      <c r="J14" s="60"/>
    </row>
    <row r="15" spans="1:10" ht="15" customHeight="1">
      <c r="A15" s="69">
        <v>10</v>
      </c>
      <c r="B15" s="89" t="s">
        <v>121</v>
      </c>
      <c r="C15" s="115" t="s">
        <v>30</v>
      </c>
      <c r="D15" s="121" t="s">
        <v>102</v>
      </c>
      <c r="E15" s="121" t="s">
        <v>102</v>
      </c>
      <c r="F15" s="122" t="s">
        <v>102</v>
      </c>
      <c r="G15" s="123" t="s">
        <v>84</v>
      </c>
      <c r="H15" s="124" t="s">
        <v>102</v>
      </c>
      <c r="I15" s="115" t="s">
        <v>30</v>
      </c>
      <c r="J15" s="62"/>
    </row>
    <row r="16" spans="1:10" ht="15" customHeight="1">
      <c r="A16" s="69">
        <v>11</v>
      </c>
      <c r="B16" s="61"/>
      <c r="C16" s="49"/>
      <c r="D16" s="29"/>
      <c r="E16" s="29"/>
      <c r="F16" s="78"/>
      <c r="G16" s="79" t="s">
        <v>84</v>
      </c>
      <c r="H16" s="76"/>
      <c r="I16" s="49"/>
      <c r="J16" s="62"/>
    </row>
    <row r="17" spans="1:11" ht="15" customHeight="1">
      <c r="A17" s="162">
        <v>12</v>
      </c>
      <c r="B17" s="61"/>
      <c r="C17" s="49"/>
      <c r="D17" s="29"/>
      <c r="E17" s="29"/>
      <c r="F17" s="78"/>
      <c r="G17" s="161" t="s">
        <v>84</v>
      </c>
      <c r="H17" s="76"/>
      <c r="I17" s="49"/>
      <c r="J17" s="62"/>
      <c r="K17" s="14"/>
    </row>
    <row r="18" spans="1:11" ht="15" customHeight="1">
      <c r="A18" s="162">
        <v>13</v>
      </c>
      <c r="B18" s="61"/>
      <c r="C18" s="49"/>
      <c r="D18" s="29"/>
      <c r="E18" s="29"/>
      <c r="F18" s="78"/>
      <c r="G18" s="79" t="s">
        <v>84</v>
      </c>
      <c r="H18" s="76"/>
      <c r="I18" s="49"/>
      <c r="J18" s="62"/>
      <c r="K18" s="14"/>
    </row>
    <row r="19" spans="1:11" ht="15" customHeight="1">
      <c r="A19" s="162">
        <v>14</v>
      </c>
      <c r="B19" s="61"/>
      <c r="C19" s="49"/>
      <c r="D19" s="29"/>
      <c r="E19" s="29"/>
      <c r="F19" s="78"/>
      <c r="G19" s="79" t="s">
        <v>84</v>
      </c>
      <c r="H19" s="76"/>
      <c r="I19" s="49"/>
      <c r="J19" s="62"/>
      <c r="K19" s="14"/>
    </row>
    <row r="20" spans="1:11" ht="15" customHeight="1">
      <c r="A20" s="162">
        <v>15</v>
      </c>
      <c r="B20" s="61"/>
      <c r="C20" s="49"/>
      <c r="D20" s="29"/>
      <c r="E20" s="29"/>
      <c r="F20" s="78"/>
      <c r="G20" s="79" t="s">
        <v>84</v>
      </c>
      <c r="H20" s="76"/>
      <c r="I20" s="49"/>
      <c r="J20" s="62"/>
      <c r="K20" s="14"/>
    </row>
    <row r="21" spans="1:11" ht="15" customHeight="1">
      <c r="A21" s="162">
        <v>16</v>
      </c>
      <c r="B21" s="61"/>
      <c r="C21" s="49"/>
      <c r="D21" s="29"/>
      <c r="E21" s="29"/>
      <c r="F21" s="78"/>
      <c r="G21" s="79" t="s">
        <v>84</v>
      </c>
      <c r="H21" s="76"/>
      <c r="I21" s="49"/>
      <c r="J21" s="62"/>
      <c r="K21" s="14"/>
    </row>
    <row r="22" spans="1:11" ht="15" customHeight="1">
      <c r="A22" s="162">
        <v>17</v>
      </c>
      <c r="B22" s="61"/>
      <c r="C22" s="49"/>
      <c r="D22" s="29"/>
      <c r="E22" s="29"/>
      <c r="F22" s="78"/>
      <c r="G22" s="79" t="s">
        <v>84</v>
      </c>
      <c r="H22" s="76"/>
      <c r="I22" s="49"/>
      <c r="J22" s="62"/>
      <c r="K22" s="14"/>
    </row>
    <row r="23" spans="1:11" ht="15" customHeight="1">
      <c r="A23" s="162">
        <v>18</v>
      </c>
      <c r="B23" s="61"/>
      <c r="C23" s="49"/>
      <c r="D23" s="29"/>
      <c r="E23" s="29"/>
      <c r="F23" s="78"/>
      <c r="G23" s="79" t="s">
        <v>84</v>
      </c>
      <c r="H23" s="76"/>
      <c r="I23" s="49"/>
      <c r="J23" s="62"/>
      <c r="K23" s="14"/>
    </row>
    <row r="24" spans="1:11" ht="15" customHeight="1">
      <c r="A24" s="162">
        <v>19</v>
      </c>
      <c r="B24" s="61"/>
      <c r="C24" s="49"/>
      <c r="D24" s="29"/>
      <c r="E24" s="29"/>
      <c r="F24" s="78"/>
      <c r="G24" s="79" t="s">
        <v>84</v>
      </c>
      <c r="H24" s="76"/>
      <c r="I24" s="49"/>
      <c r="J24" s="62"/>
      <c r="K24" s="14"/>
    </row>
    <row r="25" spans="1:11" ht="15" customHeight="1">
      <c r="A25" s="162">
        <v>20</v>
      </c>
      <c r="B25" s="61"/>
      <c r="C25" s="49"/>
      <c r="D25" s="29"/>
      <c r="E25" s="29"/>
      <c r="F25" s="78"/>
      <c r="G25" s="79" t="s">
        <v>84</v>
      </c>
      <c r="H25" s="76"/>
      <c r="I25" s="49"/>
      <c r="J25" s="62"/>
      <c r="K25" s="14"/>
    </row>
    <row r="26" spans="1:11" ht="15" customHeight="1">
      <c r="A26" s="162">
        <v>21</v>
      </c>
      <c r="B26" s="61"/>
      <c r="C26" s="49"/>
      <c r="D26" s="29"/>
      <c r="E26" s="29"/>
      <c r="F26" s="78"/>
      <c r="G26" s="161" t="s">
        <v>84</v>
      </c>
      <c r="H26" s="76"/>
      <c r="I26" s="49"/>
      <c r="J26" s="62"/>
      <c r="K26" s="14"/>
    </row>
    <row r="27" spans="1:11" ht="15" customHeight="1">
      <c r="A27" s="162">
        <v>22</v>
      </c>
      <c r="B27" s="61"/>
      <c r="C27" s="49"/>
      <c r="D27" s="29"/>
      <c r="E27" s="29"/>
      <c r="F27" s="78"/>
      <c r="G27" s="79" t="s">
        <v>84</v>
      </c>
      <c r="H27" s="76"/>
      <c r="I27" s="49"/>
      <c r="J27" s="62"/>
      <c r="K27" s="14"/>
    </row>
    <row r="28" spans="1:11">
      <c r="A28" s="162">
        <v>23</v>
      </c>
      <c r="B28" s="163"/>
      <c r="C28" s="163"/>
      <c r="D28" s="163"/>
      <c r="E28" s="163"/>
      <c r="F28" s="165"/>
      <c r="G28" s="161" t="s">
        <v>84</v>
      </c>
      <c r="H28" s="166"/>
      <c r="I28" s="164"/>
      <c r="J28" s="164"/>
    </row>
    <row r="29" spans="1:11">
      <c r="A29" s="162">
        <v>24</v>
      </c>
      <c r="B29" s="163"/>
      <c r="C29" s="163"/>
      <c r="D29" s="163"/>
      <c r="E29" s="163"/>
      <c r="F29" s="165"/>
      <c r="G29" s="161" t="s">
        <v>84</v>
      </c>
      <c r="H29" s="166"/>
      <c r="I29" s="164"/>
      <c r="J29" s="164"/>
    </row>
    <row r="30" spans="1:11">
      <c r="A30" s="162">
        <v>25</v>
      </c>
      <c r="B30" s="163"/>
      <c r="C30" s="163"/>
      <c r="D30" s="163"/>
      <c r="E30" s="163"/>
      <c r="F30" s="165"/>
      <c r="G30" s="161" t="s">
        <v>84</v>
      </c>
      <c r="H30" s="166"/>
      <c r="I30" s="164"/>
      <c r="J30" s="164"/>
    </row>
    <row r="31" spans="1:11">
      <c r="A31" s="162">
        <v>26</v>
      </c>
      <c r="B31" s="163"/>
      <c r="C31" s="163"/>
      <c r="D31" s="163"/>
      <c r="E31" s="163"/>
      <c r="F31" s="165"/>
      <c r="G31" s="161" t="s">
        <v>84</v>
      </c>
      <c r="H31" s="166"/>
      <c r="I31" s="164"/>
      <c r="J31" s="164"/>
    </row>
    <row r="32" spans="1:11">
      <c r="A32" s="162">
        <v>27</v>
      </c>
      <c r="B32" s="163"/>
      <c r="C32" s="163"/>
      <c r="D32" s="163"/>
      <c r="E32" s="163"/>
      <c r="F32" s="165"/>
      <c r="G32" s="161" t="s">
        <v>84</v>
      </c>
      <c r="H32" s="166"/>
      <c r="I32" s="164"/>
      <c r="J32" s="164"/>
    </row>
    <row r="33" spans="1:10">
      <c r="A33" s="162">
        <v>28</v>
      </c>
      <c r="B33" s="163"/>
      <c r="C33" s="163"/>
      <c r="D33" s="163"/>
      <c r="E33" s="163"/>
      <c r="F33" s="165"/>
      <c r="G33" s="161" t="s">
        <v>84</v>
      </c>
      <c r="H33" s="166"/>
      <c r="I33" s="164"/>
      <c r="J33" s="164"/>
    </row>
    <row r="34" spans="1:10">
      <c r="A34" s="162">
        <v>29</v>
      </c>
      <c r="B34" s="163"/>
      <c r="C34" s="163"/>
      <c r="D34" s="163"/>
      <c r="E34" s="163"/>
      <c r="F34" s="165"/>
      <c r="G34" s="161" t="s">
        <v>84</v>
      </c>
      <c r="H34" s="166"/>
      <c r="I34" s="164"/>
      <c r="J34" s="164"/>
    </row>
    <row r="35" spans="1:10">
      <c r="A35" s="162">
        <v>30</v>
      </c>
      <c r="B35" s="163"/>
      <c r="C35" s="163"/>
      <c r="D35" s="163"/>
      <c r="E35" s="163"/>
      <c r="F35" s="165"/>
      <c r="G35" s="161" t="s">
        <v>84</v>
      </c>
      <c r="H35" s="166"/>
      <c r="I35" s="164"/>
      <c r="J35" s="164"/>
    </row>
    <row r="36" spans="1:10">
      <c r="A36" s="162">
        <v>31</v>
      </c>
      <c r="B36" s="163"/>
      <c r="C36" s="163"/>
      <c r="D36" s="163"/>
      <c r="E36" s="163"/>
      <c r="F36" s="165"/>
      <c r="G36" s="161" t="s">
        <v>84</v>
      </c>
      <c r="H36" s="166"/>
      <c r="I36" s="164"/>
      <c r="J36" s="164"/>
    </row>
    <row r="37" spans="1:10">
      <c r="A37" s="162">
        <v>32</v>
      </c>
      <c r="B37" s="163"/>
      <c r="C37" s="163"/>
      <c r="D37" s="163"/>
      <c r="E37" s="163"/>
      <c r="F37" s="165"/>
      <c r="G37" s="161" t="s">
        <v>84</v>
      </c>
      <c r="H37" s="166"/>
      <c r="I37" s="164"/>
      <c r="J37" s="164"/>
    </row>
    <row r="38" spans="1:10">
      <c r="A38" s="162">
        <v>33</v>
      </c>
      <c r="B38" s="163"/>
      <c r="C38" s="163"/>
      <c r="D38" s="163"/>
      <c r="E38" s="163"/>
      <c r="F38" s="165"/>
      <c r="G38" s="161" t="s">
        <v>84</v>
      </c>
      <c r="H38" s="166"/>
      <c r="I38" s="164"/>
      <c r="J38" s="164"/>
    </row>
    <row r="39" spans="1:10">
      <c r="A39" s="162">
        <v>34</v>
      </c>
      <c r="B39" s="163"/>
      <c r="C39" s="163"/>
      <c r="D39" s="163"/>
      <c r="E39" s="163"/>
      <c r="F39" s="165"/>
      <c r="G39" s="161" t="s">
        <v>84</v>
      </c>
      <c r="H39" s="166"/>
      <c r="I39" s="164"/>
      <c r="J39" s="164"/>
    </row>
    <row r="40" spans="1:10">
      <c r="A40" s="162">
        <v>35</v>
      </c>
      <c r="B40" s="163"/>
      <c r="C40" s="163"/>
      <c r="D40" s="163"/>
      <c r="E40" s="163"/>
      <c r="F40" s="165"/>
      <c r="G40" s="161" t="s">
        <v>84</v>
      </c>
      <c r="H40" s="166"/>
      <c r="I40" s="164"/>
      <c r="J40" s="164"/>
    </row>
    <row r="41" spans="1:10">
      <c r="A41" s="162">
        <v>36</v>
      </c>
      <c r="B41" s="163"/>
      <c r="C41" s="163"/>
      <c r="D41" s="163"/>
      <c r="E41" s="163"/>
      <c r="F41" s="165"/>
      <c r="G41" s="161" t="s">
        <v>84</v>
      </c>
      <c r="H41" s="166"/>
      <c r="I41" s="164"/>
      <c r="J41" s="164"/>
    </row>
    <row r="42" spans="1:10">
      <c r="A42" s="162">
        <v>37</v>
      </c>
      <c r="B42" s="163"/>
      <c r="C42" s="163"/>
      <c r="D42" s="163"/>
      <c r="E42" s="163"/>
      <c r="F42" s="165"/>
      <c r="G42" s="161" t="s">
        <v>84</v>
      </c>
      <c r="H42" s="166"/>
      <c r="I42" s="164"/>
      <c r="J42" s="164"/>
    </row>
    <row r="43" spans="1:10">
      <c r="A43" s="162">
        <v>38</v>
      </c>
      <c r="B43" s="163"/>
      <c r="C43" s="163"/>
      <c r="D43" s="163"/>
      <c r="E43" s="163"/>
      <c r="F43" s="165"/>
      <c r="G43" s="161" t="s">
        <v>84</v>
      </c>
      <c r="H43" s="166"/>
      <c r="I43" s="164"/>
      <c r="J43" s="164"/>
    </row>
    <row r="44" spans="1:10">
      <c r="A44" s="162">
        <v>39</v>
      </c>
      <c r="B44" s="163"/>
      <c r="C44" s="163"/>
      <c r="D44" s="163"/>
      <c r="E44" s="163"/>
      <c r="F44" s="165"/>
      <c r="G44" s="161" t="s">
        <v>84</v>
      </c>
      <c r="H44" s="166"/>
      <c r="I44" s="164"/>
      <c r="J44" s="164"/>
    </row>
    <row r="45" spans="1:10">
      <c r="A45" s="162">
        <v>40</v>
      </c>
      <c r="B45" s="163"/>
      <c r="C45" s="163"/>
      <c r="D45" s="163"/>
      <c r="E45" s="163"/>
      <c r="F45" s="165"/>
      <c r="G45" s="161" t="s">
        <v>84</v>
      </c>
      <c r="H45" s="166"/>
      <c r="I45" s="164"/>
      <c r="J45" s="164"/>
    </row>
  </sheetData>
  <mergeCells count="6">
    <mergeCell ref="J4:J5"/>
    <mergeCell ref="D4:H4"/>
    <mergeCell ref="A4:A5"/>
    <mergeCell ref="B4:B5"/>
    <mergeCell ref="C4:C5"/>
    <mergeCell ref="I4:I5"/>
  </mergeCells>
  <phoneticPr fontId="2"/>
  <printOptions horizontalCentered="1" verticalCentered="1"/>
  <pageMargins left="0.98425196850393704" right="0.98425196850393704" top="0.39370078740157483" bottom="0.39370078740157483" header="0.31496062992125984" footer="0.31496062992125984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"/>
  <sheetViews>
    <sheetView workbookViewId="0"/>
  </sheetViews>
  <sheetFormatPr defaultRowHeight="12.75"/>
  <sheetData>
    <row r="1" spans="1:1">
      <c r="A1" t="s">
        <v>119</v>
      </c>
    </row>
  </sheetData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6"/>
  <sheetViews>
    <sheetView zoomScaleNormal="100" zoomScalePageLayoutView="50" workbookViewId="0">
      <selection sqref="A1:D1"/>
    </sheetView>
  </sheetViews>
  <sheetFormatPr defaultRowHeight="12.75"/>
  <cols>
    <col min="1" max="1" width="6.46484375" customWidth="1"/>
    <col min="2" max="2" width="15.59765625" customWidth="1"/>
    <col min="3" max="3" width="30.59765625" customWidth="1"/>
    <col min="4" max="4" width="25.59765625" customWidth="1"/>
  </cols>
  <sheetData>
    <row r="1" spans="1:13" ht="33" customHeight="1">
      <c r="A1" s="170" t="s">
        <v>76</v>
      </c>
      <c r="B1" s="171"/>
      <c r="C1" s="171"/>
      <c r="D1" s="172"/>
      <c r="E1" s="83"/>
      <c r="F1" s="17"/>
      <c r="G1" s="17"/>
      <c r="H1" s="17"/>
      <c r="I1" s="17"/>
      <c r="J1" s="17"/>
      <c r="K1" s="17"/>
      <c r="L1" s="17"/>
      <c r="M1" s="18"/>
    </row>
    <row r="2" spans="1:13" ht="33" customHeight="1">
      <c r="A2" s="5" t="s">
        <v>8</v>
      </c>
      <c r="B2" s="6" t="s">
        <v>9</v>
      </c>
      <c r="C2" s="7" t="s">
        <v>10</v>
      </c>
      <c r="D2" s="6" t="s">
        <v>11</v>
      </c>
      <c r="E2" s="21"/>
      <c r="F2" s="14"/>
      <c r="G2" s="14"/>
      <c r="H2" s="14"/>
      <c r="I2" s="14"/>
      <c r="J2" s="14"/>
      <c r="K2" s="14"/>
      <c r="L2" s="14"/>
      <c r="M2" s="19"/>
    </row>
    <row r="3" spans="1:13" ht="33" customHeight="1">
      <c r="A3" s="8" t="s">
        <v>12</v>
      </c>
      <c r="B3" s="90" t="s">
        <v>13</v>
      </c>
      <c r="C3" s="130" t="s">
        <v>116</v>
      </c>
      <c r="D3" s="91"/>
      <c r="E3" s="21"/>
      <c r="F3" s="14"/>
      <c r="G3" s="14"/>
      <c r="H3" s="14"/>
      <c r="I3" s="14"/>
      <c r="J3" s="14"/>
      <c r="K3" s="14"/>
      <c r="L3" s="14"/>
      <c r="M3" s="19"/>
    </row>
    <row r="4" spans="1:13" ht="33" customHeight="1">
      <c r="A4" s="173" t="s">
        <v>14</v>
      </c>
      <c r="B4" s="131" t="s">
        <v>15</v>
      </c>
      <c r="C4" s="132" t="s">
        <v>0</v>
      </c>
      <c r="D4" s="121"/>
      <c r="E4" s="21"/>
      <c r="F4" s="14"/>
      <c r="G4" s="14"/>
      <c r="H4" s="14"/>
      <c r="I4" s="14"/>
      <c r="J4" s="14"/>
      <c r="K4" s="14"/>
      <c r="L4" s="14"/>
      <c r="M4" s="19"/>
    </row>
    <row r="5" spans="1:13" ht="33" customHeight="1">
      <c r="A5" s="173"/>
      <c r="B5" s="133" t="s">
        <v>16</v>
      </c>
      <c r="C5" s="134" t="s">
        <v>1</v>
      </c>
      <c r="D5" s="135"/>
      <c r="E5" s="21"/>
      <c r="F5" s="14"/>
      <c r="G5" s="14"/>
      <c r="H5" s="14"/>
      <c r="I5" s="14"/>
      <c r="J5" s="14"/>
      <c r="K5" s="14"/>
      <c r="L5" s="14"/>
      <c r="M5" s="19"/>
    </row>
    <row r="6" spans="1:13" ht="33" customHeight="1">
      <c r="A6" s="174" t="s">
        <v>17</v>
      </c>
      <c r="B6" s="176" t="s">
        <v>18</v>
      </c>
      <c r="C6" s="136" t="s">
        <v>2</v>
      </c>
      <c r="D6" s="121" t="s">
        <v>19</v>
      </c>
      <c r="E6" s="21"/>
      <c r="F6" s="14"/>
      <c r="G6" s="14"/>
      <c r="H6" s="14"/>
      <c r="I6" s="14"/>
      <c r="J6" s="14"/>
      <c r="K6" s="14"/>
      <c r="L6" s="14"/>
      <c r="M6" s="19"/>
    </row>
    <row r="7" spans="1:13" ht="33" customHeight="1">
      <c r="A7" s="173"/>
      <c r="B7" s="177"/>
      <c r="C7" s="134" t="s">
        <v>3</v>
      </c>
      <c r="D7" s="135" t="s">
        <v>20</v>
      </c>
      <c r="E7" s="21"/>
      <c r="F7" s="14"/>
      <c r="G7" s="14"/>
      <c r="H7" s="14"/>
      <c r="I7" s="14"/>
      <c r="J7" s="14"/>
      <c r="K7" s="14"/>
      <c r="L7" s="14"/>
      <c r="M7" s="19"/>
    </row>
    <row r="8" spans="1:13" ht="33" customHeight="1">
      <c r="A8" s="173"/>
      <c r="B8" s="90" t="s">
        <v>21</v>
      </c>
      <c r="C8" s="130" t="s">
        <v>4</v>
      </c>
      <c r="D8" s="91"/>
      <c r="E8" s="21"/>
      <c r="F8" s="14"/>
      <c r="G8" s="14"/>
      <c r="H8" s="14"/>
      <c r="I8" s="14"/>
      <c r="J8" s="14"/>
      <c r="K8" s="14"/>
      <c r="L8" s="14"/>
      <c r="M8" s="19"/>
    </row>
    <row r="9" spans="1:13" ht="33" customHeight="1">
      <c r="A9" s="175"/>
      <c r="B9" s="137" t="s">
        <v>22</v>
      </c>
      <c r="C9" s="138" t="s">
        <v>23</v>
      </c>
      <c r="D9" s="139"/>
      <c r="E9" s="21"/>
      <c r="F9" s="14"/>
      <c r="G9" s="14"/>
      <c r="H9" s="14"/>
      <c r="I9" s="14"/>
      <c r="J9" s="14"/>
      <c r="K9" s="14"/>
      <c r="L9" s="14"/>
      <c r="M9" s="19"/>
    </row>
    <row r="10" spans="1:13">
      <c r="A10" s="37"/>
      <c r="B10" s="35"/>
      <c r="C10" s="35"/>
      <c r="D10" s="81"/>
      <c r="E10" s="21"/>
      <c r="F10" s="14"/>
      <c r="G10" s="14"/>
      <c r="H10" s="14"/>
      <c r="I10" s="14"/>
      <c r="J10" s="14"/>
      <c r="K10" s="14"/>
      <c r="L10" s="14"/>
      <c r="M10" s="19"/>
    </row>
    <row r="11" spans="1:13">
      <c r="A11" s="21"/>
      <c r="B11" s="4"/>
      <c r="C11" s="4"/>
      <c r="D11" s="31"/>
      <c r="E11" s="21"/>
      <c r="F11" s="14"/>
      <c r="G11" s="14"/>
      <c r="H11" s="14"/>
      <c r="I11" s="14"/>
      <c r="J11" s="14"/>
      <c r="K11" s="14"/>
      <c r="L11" s="14"/>
      <c r="M11" s="19"/>
    </row>
    <row r="12" spans="1:13">
      <c r="A12" s="21"/>
      <c r="B12" s="4"/>
      <c r="C12" s="4"/>
      <c r="D12" s="31"/>
      <c r="E12" s="21"/>
      <c r="F12" s="14"/>
      <c r="G12" s="14"/>
      <c r="H12" s="14"/>
      <c r="I12" s="14"/>
      <c r="J12" s="14"/>
      <c r="K12" s="14"/>
      <c r="L12" s="14"/>
      <c r="M12" s="19"/>
    </row>
    <row r="13" spans="1:13">
      <c r="A13" s="21"/>
      <c r="B13" s="4"/>
      <c r="C13" s="4"/>
      <c r="D13" s="31"/>
      <c r="E13" s="21"/>
      <c r="F13" s="14"/>
      <c r="G13" s="14"/>
      <c r="H13" s="14"/>
      <c r="I13" s="14"/>
      <c r="J13" s="14"/>
      <c r="K13" s="14"/>
      <c r="L13" s="14"/>
      <c r="M13" s="19"/>
    </row>
    <row r="14" spans="1:13">
      <c r="A14" s="21"/>
      <c r="B14" s="14"/>
      <c r="C14" s="14"/>
      <c r="D14" s="19"/>
      <c r="E14" s="21"/>
      <c r="F14" s="14"/>
      <c r="G14" s="14"/>
      <c r="H14" s="14"/>
      <c r="I14" s="14"/>
      <c r="J14" s="14"/>
      <c r="K14" s="14"/>
      <c r="L14" s="14"/>
      <c r="M14" s="19"/>
    </row>
    <row r="15" spans="1:13">
      <c r="A15" s="21"/>
      <c r="B15" s="14"/>
      <c r="C15" s="14"/>
      <c r="D15" s="19"/>
      <c r="E15" s="21"/>
      <c r="F15" s="14"/>
      <c r="G15" s="14"/>
      <c r="H15" s="14"/>
      <c r="I15" s="14"/>
      <c r="J15" s="14"/>
      <c r="K15" s="14"/>
      <c r="L15" s="14"/>
      <c r="M15" s="19"/>
    </row>
    <row r="16" spans="1:13">
      <c r="A16" s="21"/>
      <c r="B16" s="14"/>
      <c r="C16" s="14"/>
      <c r="D16" s="19"/>
      <c r="E16" s="21"/>
      <c r="F16" s="14"/>
      <c r="G16" s="14"/>
      <c r="H16" s="14"/>
      <c r="I16" s="14"/>
      <c r="J16" s="14"/>
      <c r="K16" s="14"/>
      <c r="L16" s="14"/>
      <c r="M16" s="19"/>
    </row>
    <row r="17" spans="1:13">
      <c r="A17" s="24" t="s">
        <v>5</v>
      </c>
      <c r="B17" s="14"/>
      <c r="C17" s="14"/>
      <c r="D17" s="19"/>
      <c r="E17" s="21"/>
      <c r="F17" s="14"/>
      <c r="G17" s="14"/>
      <c r="H17" s="14"/>
      <c r="I17" s="14"/>
      <c r="J17" s="14"/>
      <c r="K17" s="14"/>
      <c r="L17" s="14"/>
      <c r="M17" s="19"/>
    </row>
    <row r="18" spans="1:13">
      <c r="A18" s="140" t="s">
        <v>6</v>
      </c>
      <c r="B18" s="141"/>
      <c r="C18" s="14"/>
      <c r="D18" s="19"/>
      <c r="E18" s="21"/>
      <c r="F18" s="14"/>
      <c r="G18" s="14"/>
      <c r="H18" s="14"/>
      <c r="I18" s="14"/>
      <c r="J18" s="14"/>
      <c r="K18" s="14"/>
      <c r="L18" s="14"/>
      <c r="M18" s="19"/>
    </row>
    <row r="19" spans="1:13">
      <c r="A19" s="140" t="s">
        <v>7</v>
      </c>
      <c r="B19" s="141"/>
      <c r="C19" s="14"/>
      <c r="D19" s="19"/>
      <c r="E19" s="21"/>
      <c r="F19" s="14"/>
      <c r="G19" s="14"/>
      <c r="H19" s="14"/>
      <c r="I19" s="14"/>
      <c r="J19" s="14"/>
      <c r="K19" s="14"/>
      <c r="L19" s="14"/>
      <c r="M19" s="19"/>
    </row>
    <row r="20" spans="1:13">
      <c r="A20" s="21"/>
      <c r="B20" s="14"/>
      <c r="C20" s="14"/>
      <c r="D20" s="19"/>
      <c r="E20" s="21"/>
      <c r="F20" s="14"/>
      <c r="G20" s="14"/>
      <c r="H20" s="14"/>
      <c r="I20" s="14"/>
      <c r="J20" s="14"/>
      <c r="K20" s="14"/>
      <c r="L20" s="14"/>
      <c r="M20" s="19"/>
    </row>
    <row r="21" spans="1:13">
      <c r="A21" s="21"/>
      <c r="B21" s="14"/>
      <c r="C21" s="14"/>
      <c r="D21" s="19"/>
      <c r="E21" s="21"/>
      <c r="F21" s="14"/>
      <c r="G21" s="14"/>
      <c r="H21" s="14"/>
      <c r="I21" s="14"/>
      <c r="J21" s="14"/>
      <c r="K21" s="14"/>
      <c r="L21" s="14"/>
      <c r="M21" s="19"/>
    </row>
    <row r="22" spans="1:13">
      <c r="A22" s="21"/>
      <c r="B22" s="14"/>
      <c r="C22" s="14"/>
      <c r="D22" s="19"/>
      <c r="E22" s="21"/>
      <c r="F22" s="14"/>
      <c r="G22" s="14"/>
      <c r="H22" s="14"/>
      <c r="I22" s="14"/>
      <c r="J22" s="14"/>
      <c r="K22" s="14"/>
      <c r="L22" s="14"/>
      <c r="M22" s="19"/>
    </row>
    <row r="23" spans="1:13">
      <c r="A23" s="21"/>
      <c r="B23" s="14"/>
      <c r="C23" s="14"/>
      <c r="D23" s="19"/>
      <c r="E23" s="21"/>
      <c r="F23" s="14"/>
      <c r="G23" s="14"/>
      <c r="H23" s="14"/>
      <c r="I23" s="14"/>
      <c r="J23" s="14"/>
      <c r="K23" s="14"/>
      <c r="L23" s="14"/>
      <c r="M23" s="19"/>
    </row>
    <row r="24" spans="1:13">
      <c r="A24" s="21"/>
      <c r="B24" s="14"/>
      <c r="C24" s="14"/>
      <c r="D24" s="19"/>
      <c r="E24" s="21"/>
      <c r="F24" s="14"/>
      <c r="G24" s="14"/>
      <c r="H24" s="14"/>
      <c r="I24" s="14"/>
      <c r="J24" s="14"/>
      <c r="K24" s="14"/>
      <c r="L24" s="14"/>
      <c r="M24" s="19"/>
    </row>
    <row r="25" spans="1:13">
      <c r="A25" s="21"/>
      <c r="B25" s="14"/>
      <c r="C25" s="14"/>
      <c r="D25" s="19"/>
      <c r="E25" s="21"/>
      <c r="F25" s="14"/>
      <c r="G25" s="14"/>
      <c r="H25" s="14"/>
      <c r="I25" s="14"/>
      <c r="J25" s="14"/>
      <c r="K25" s="14"/>
      <c r="L25" s="14"/>
      <c r="M25" s="19"/>
    </row>
    <row r="26" spans="1:13" ht="14.25">
      <c r="A26" s="22" t="s">
        <v>24</v>
      </c>
      <c r="B26" s="11"/>
      <c r="C26" s="14"/>
      <c r="D26" s="23"/>
      <c r="E26" s="84"/>
      <c r="F26" s="11"/>
      <c r="G26" s="14"/>
      <c r="H26" s="11"/>
      <c r="I26" s="11"/>
      <c r="J26" s="11"/>
      <c r="K26" s="11"/>
      <c r="L26" s="4"/>
      <c r="M26" s="19"/>
    </row>
    <row r="27" spans="1:13" ht="14.25">
      <c r="A27" s="22"/>
      <c r="B27" s="11"/>
      <c r="C27" s="12"/>
      <c r="D27" s="23"/>
      <c r="E27" s="84"/>
      <c r="F27" s="11"/>
      <c r="G27" s="13"/>
      <c r="H27" s="11"/>
      <c r="I27" s="11"/>
      <c r="J27" s="11"/>
      <c r="K27" s="11"/>
      <c r="L27" s="4"/>
      <c r="M27" s="19"/>
    </row>
    <row r="28" spans="1:13">
      <c r="A28" s="21"/>
      <c r="B28" s="14"/>
      <c r="C28" s="14"/>
      <c r="D28" s="19"/>
      <c r="E28" s="21"/>
      <c r="F28" s="14"/>
      <c r="G28" s="14"/>
      <c r="H28" s="14"/>
      <c r="I28" s="14"/>
      <c r="J28" s="14"/>
      <c r="K28" s="14"/>
      <c r="L28" s="14"/>
      <c r="M28" s="19"/>
    </row>
    <row r="29" spans="1:13">
      <c r="A29" s="21"/>
      <c r="B29" s="14"/>
      <c r="C29" s="14"/>
      <c r="D29" s="19"/>
      <c r="E29" s="21"/>
      <c r="F29" s="14"/>
      <c r="G29" s="14"/>
      <c r="H29" s="14"/>
      <c r="I29" s="14"/>
      <c r="J29" s="14"/>
      <c r="K29" s="14"/>
      <c r="L29" s="14"/>
      <c r="M29" s="19"/>
    </row>
    <row r="30" spans="1:13">
      <c r="A30" s="21"/>
      <c r="B30" s="14"/>
      <c r="C30" s="14"/>
      <c r="D30" s="19"/>
      <c r="E30" s="21"/>
      <c r="F30" s="14"/>
      <c r="G30" s="14"/>
      <c r="H30" s="14"/>
      <c r="I30" s="14"/>
      <c r="J30" s="14"/>
      <c r="K30" s="14"/>
      <c r="L30" s="14"/>
      <c r="M30" s="19"/>
    </row>
    <row r="31" spans="1:13" ht="14.25">
      <c r="A31" s="21"/>
      <c r="B31" s="14"/>
      <c r="C31" s="14"/>
      <c r="D31" s="19"/>
      <c r="E31" s="21"/>
      <c r="G31" s="14"/>
      <c r="H31" s="142" t="s">
        <v>124</v>
      </c>
      <c r="I31" s="14"/>
      <c r="J31" s="14"/>
      <c r="K31" s="14"/>
      <c r="L31" s="14"/>
      <c r="M31" s="19"/>
    </row>
    <row r="32" spans="1:13">
      <c r="A32" s="21"/>
      <c r="B32" s="14"/>
      <c r="C32" s="14"/>
      <c r="D32" s="19"/>
      <c r="E32" s="21"/>
      <c r="F32" s="14"/>
      <c r="G32" s="14"/>
      <c r="H32" s="14"/>
      <c r="I32" s="14"/>
      <c r="J32" s="14"/>
      <c r="K32" s="14"/>
      <c r="L32" s="14"/>
      <c r="M32" s="19"/>
    </row>
    <row r="33" spans="1:13">
      <c r="A33" s="21"/>
      <c r="B33" s="14"/>
      <c r="C33" s="14"/>
      <c r="D33" s="19"/>
      <c r="E33" s="21"/>
      <c r="F33" s="14"/>
      <c r="G33" s="14"/>
      <c r="H33" s="14"/>
      <c r="I33" s="14"/>
      <c r="J33" s="14"/>
      <c r="K33" s="14"/>
      <c r="L33" s="14"/>
      <c r="M33" s="19"/>
    </row>
    <row r="34" spans="1:13">
      <c r="A34" s="21"/>
      <c r="B34" s="14"/>
      <c r="C34" s="14"/>
      <c r="D34" s="19"/>
      <c r="E34" s="21"/>
      <c r="F34" s="14"/>
      <c r="G34" s="14"/>
      <c r="H34" s="14"/>
      <c r="I34" s="14"/>
      <c r="J34" s="14"/>
      <c r="K34" s="14"/>
      <c r="L34" s="14"/>
      <c r="M34" s="19"/>
    </row>
    <row r="35" spans="1:13">
      <c r="A35" s="21"/>
      <c r="B35" s="14"/>
      <c r="C35" s="14"/>
      <c r="D35" s="19"/>
      <c r="E35" s="21"/>
      <c r="F35" s="14"/>
      <c r="G35" s="14"/>
      <c r="H35" s="14"/>
      <c r="I35" s="14"/>
      <c r="J35" s="14"/>
      <c r="K35" s="14"/>
      <c r="L35" s="14"/>
      <c r="M35" s="19"/>
    </row>
    <row r="36" spans="1:13">
      <c r="A36" s="21"/>
      <c r="B36" s="14"/>
      <c r="C36" s="14"/>
      <c r="D36" s="19"/>
      <c r="E36" s="21"/>
      <c r="F36" s="14"/>
      <c r="G36" s="14"/>
      <c r="H36" s="14"/>
      <c r="I36" s="14"/>
      <c r="J36" s="14"/>
      <c r="K36" s="14"/>
      <c r="L36" s="14"/>
      <c r="M36" s="19"/>
    </row>
    <row r="37" spans="1:13">
      <c r="A37" s="21"/>
      <c r="B37" s="14"/>
      <c r="C37" s="14"/>
      <c r="D37" s="19"/>
      <c r="E37" s="21"/>
      <c r="F37" s="14"/>
      <c r="G37" s="14"/>
      <c r="H37" s="14"/>
      <c r="I37" s="14"/>
      <c r="J37" s="14"/>
      <c r="K37" s="14"/>
      <c r="L37" s="14"/>
      <c r="M37" s="19"/>
    </row>
    <row r="38" spans="1:13">
      <c r="A38" s="21"/>
      <c r="B38" s="14"/>
      <c r="C38" s="14"/>
      <c r="D38" s="19"/>
      <c r="E38" s="21"/>
      <c r="F38" s="14"/>
      <c r="G38" s="14"/>
      <c r="H38" s="14"/>
      <c r="I38" s="14"/>
      <c r="J38" s="14"/>
      <c r="K38" s="14"/>
      <c r="L38" s="14"/>
      <c r="M38" s="19"/>
    </row>
    <row r="39" spans="1:13">
      <c r="A39" s="21"/>
      <c r="B39" s="14"/>
      <c r="C39" s="14"/>
      <c r="D39" s="19"/>
      <c r="E39" s="21"/>
      <c r="F39" s="14"/>
      <c r="G39" s="14"/>
      <c r="H39" s="14"/>
      <c r="I39" s="14"/>
      <c r="J39" s="14"/>
      <c r="K39" s="14"/>
      <c r="L39" s="14"/>
      <c r="M39" s="19"/>
    </row>
    <row r="40" spans="1:13">
      <c r="A40" s="21"/>
      <c r="B40" s="14"/>
      <c r="C40" s="14"/>
      <c r="D40" s="19"/>
      <c r="E40" s="21"/>
      <c r="F40" s="14"/>
      <c r="G40" s="14"/>
      <c r="H40" s="14"/>
      <c r="I40" s="14"/>
      <c r="J40" s="14"/>
      <c r="K40" s="14"/>
      <c r="L40" s="14"/>
      <c r="M40" s="19"/>
    </row>
    <row r="41" spans="1:13">
      <c r="A41" s="21"/>
      <c r="B41" s="14"/>
      <c r="C41" s="14"/>
      <c r="D41" s="19"/>
      <c r="E41" s="21"/>
      <c r="F41" s="14"/>
      <c r="G41" s="14"/>
      <c r="H41" s="14"/>
      <c r="I41" s="14"/>
      <c r="J41" s="14"/>
      <c r="K41" s="14"/>
      <c r="L41" s="14"/>
      <c r="M41" s="19"/>
    </row>
    <row r="42" spans="1:13">
      <c r="A42" s="21"/>
      <c r="B42" s="14"/>
      <c r="C42" s="14"/>
      <c r="D42" s="19"/>
      <c r="E42" s="21"/>
      <c r="F42" s="14"/>
      <c r="G42" s="14"/>
      <c r="H42" s="14"/>
      <c r="I42" s="14"/>
      <c r="J42" s="14"/>
      <c r="K42" s="14"/>
      <c r="L42" s="14"/>
      <c r="M42" s="19"/>
    </row>
    <row r="43" spans="1:13" ht="12.75" customHeight="1">
      <c r="A43" s="21"/>
      <c r="B43" s="178" t="s">
        <v>126</v>
      </c>
      <c r="C43" s="178"/>
      <c r="D43" s="167" t="s">
        <v>127</v>
      </c>
      <c r="E43" s="21"/>
      <c r="F43" s="14"/>
      <c r="G43" s="14"/>
      <c r="H43" s="14"/>
      <c r="I43" s="14"/>
      <c r="J43" s="14"/>
      <c r="K43" s="14"/>
      <c r="L43" s="14"/>
      <c r="M43" s="19"/>
    </row>
    <row r="44" spans="1:13">
      <c r="A44" s="21"/>
      <c r="B44" s="14"/>
      <c r="C44" s="14"/>
      <c r="D44" s="19"/>
      <c r="E44" s="21"/>
      <c r="F44" s="14"/>
      <c r="G44" s="14"/>
      <c r="H44" s="14"/>
      <c r="I44" s="14"/>
      <c r="J44" s="14"/>
      <c r="K44" s="14"/>
      <c r="L44" s="14"/>
      <c r="M44" s="19"/>
    </row>
    <row r="45" spans="1:13">
      <c r="A45" s="21"/>
      <c r="B45" s="14"/>
      <c r="C45" s="14"/>
      <c r="D45" s="19"/>
      <c r="E45" s="21"/>
      <c r="F45" s="14"/>
      <c r="G45" s="14"/>
      <c r="H45" s="14"/>
      <c r="I45" s="14"/>
      <c r="J45" s="14"/>
      <c r="K45" s="14"/>
      <c r="L45" s="14"/>
      <c r="M45" s="19"/>
    </row>
    <row r="46" spans="1:13">
      <c r="A46" s="82"/>
      <c r="B46" s="38"/>
      <c r="C46" s="38"/>
      <c r="D46" s="39"/>
      <c r="E46" s="82"/>
      <c r="F46" s="38"/>
      <c r="G46" s="38"/>
      <c r="H46" s="38"/>
      <c r="I46" s="38"/>
      <c r="J46" s="38"/>
      <c r="K46" s="38"/>
      <c r="L46" s="38"/>
      <c r="M46" s="39"/>
    </row>
  </sheetData>
  <mergeCells count="5">
    <mergeCell ref="A1:D1"/>
    <mergeCell ref="A4:A5"/>
    <mergeCell ref="A6:A9"/>
    <mergeCell ref="B6:B7"/>
    <mergeCell ref="B43:C43"/>
  </mergeCells>
  <phoneticPr fontId="2"/>
  <printOptions horizontalCentered="1" verticalCentered="1"/>
  <pageMargins left="0.98425196850393704" right="0.98425196850393704" top="0.59055118110236227" bottom="0.59055118110236227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4"/>
  <sheetViews>
    <sheetView zoomScaleNormal="100" zoomScalePageLayoutView="50" workbookViewId="0"/>
  </sheetViews>
  <sheetFormatPr defaultRowHeight="12.75"/>
  <cols>
    <col min="1" max="1" width="6.1328125" style="4" customWidth="1"/>
    <col min="2" max="3" width="8.59765625" style="4" customWidth="1"/>
    <col min="4" max="4" width="5.59765625" style="4" customWidth="1"/>
    <col min="5" max="5" width="5.1328125" style="4" customWidth="1"/>
    <col min="6" max="6" width="6.1328125" style="4" customWidth="1"/>
    <col min="7" max="7" width="3.3984375" style="4" bestFit="1" customWidth="1"/>
    <col min="8" max="8" width="6.1328125" style="4" customWidth="1"/>
    <col min="9" max="9" width="5.3984375" style="4" customWidth="1"/>
    <col min="10" max="11" width="5.1328125" style="4" customWidth="1"/>
    <col min="12" max="12" width="25.59765625" style="4" customWidth="1"/>
  </cols>
  <sheetData>
    <row r="1" spans="1:12" ht="33" customHeight="1">
      <c r="A1" s="159" t="s">
        <v>73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94"/>
    </row>
    <row r="2" spans="1:12" ht="23.85" customHeight="1">
      <c r="A2" s="179" t="s">
        <v>125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95" t="s">
        <v>98</v>
      </c>
    </row>
    <row r="3" spans="1:12" ht="30" customHeight="1">
      <c r="A3" s="181" t="s">
        <v>85</v>
      </c>
      <c r="B3" s="181" t="s">
        <v>100</v>
      </c>
      <c r="C3" s="181" t="s">
        <v>27</v>
      </c>
      <c r="D3" s="186" t="s">
        <v>90</v>
      </c>
      <c r="E3" s="187"/>
      <c r="F3" s="187"/>
      <c r="G3" s="187"/>
      <c r="H3" s="188"/>
      <c r="I3" s="183" t="s">
        <v>87</v>
      </c>
      <c r="J3" s="184"/>
      <c r="K3" s="185"/>
      <c r="L3" s="181" t="s">
        <v>29</v>
      </c>
    </row>
    <row r="4" spans="1:12" ht="30" customHeight="1">
      <c r="A4" s="182"/>
      <c r="B4" s="182"/>
      <c r="C4" s="182"/>
      <c r="D4" s="27" t="s">
        <v>81</v>
      </c>
      <c r="E4" s="27" t="s">
        <v>82</v>
      </c>
      <c r="F4" s="149" t="s">
        <v>83</v>
      </c>
      <c r="G4" s="150" t="s">
        <v>84</v>
      </c>
      <c r="H4" s="151" t="s">
        <v>83</v>
      </c>
      <c r="I4" s="148" t="s">
        <v>88</v>
      </c>
      <c r="J4" s="148" t="s">
        <v>89</v>
      </c>
      <c r="K4" s="148" t="s">
        <v>86</v>
      </c>
      <c r="L4" s="182"/>
    </row>
    <row r="5" spans="1:12" ht="21" customHeight="1">
      <c r="A5" s="28">
        <v>1</v>
      </c>
      <c r="B5" s="143" t="s">
        <v>101</v>
      </c>
      <c r="C5" s="144" t="s">
        <v>32</v>
      </c>
      <c r="D5" s="144" t="s">
        <v>102</v>
      </c>
      <c r="E5" s="144" t="s">
        <v>102</v>
      </c>
      <c r="F5" s="145" t="s">
        <v>102</v>
      </c>
      <c r="G5" s="123" t="s">
        <v>84</v>
      </c>
      <c r="H5" s="146" t="s">
        <v>102</v>
      </c>
      <c r="I5" s="144">
        <v>0.03</v>
      </c>
      <c r="J5" s="144">
        <v>1</v>
      </c>
      <c r="K5" s="144">
        <f>I5*J5</f>
        <v>0.03</v>
      </c>
      <c r="L5" s="121" t="s">
        <v>91</v>
      </c>
    </row>
    <row r="6" spans="1:12" ht="21" customHeight="1">
      <c r="A6" s="28">
        <v>2</v>
      </c>
      <c r="B6" s="143" t="s">
        <v>101</v>
      </c>
      <c r="C6" s="144" t="s">
        <v>30</v>
      </c>
      <c r="D6" s="144" t="s">
        <v>102</v>
      </c>
      <c r="E6" s="144" t="s">
        <v>102</v>
      </c>
      <c r="F6" s="145" t="s">
        <v>102</v>
      </c>
      <c r="G6" s="123" t="s">
        <v>84</v>
      </c>
      <c r="H6" s="146" t="s">
        <v>102</v>
      </c>
      <c r="I6" s="144">
        <v>0.03</v>
      </c>
      <c r="J6" s="144">
        <v>1</v>
      </c>
      <c r="K6" s="144">
        <f t="shared" ref="K6:K8" si="0">I6*J6</f>
        <v>0.03</v>
      </c>
      <c r="L6" s="121" t="s">
        <v>91</v>
      </c>
    </row>
    <row r="7" spans="1:12" ht="21" customHeight="1">
      <c r="A7" s="28">
        <v>3</v>
      </c>
      <c r="B7" s="143" t="s">
        <v>101</v>
      </c>
      <c r="C7" s="144" t="s">
        <v>30</v>
      </c>
      <c r="D7" s="144" t="s">
        <v>102</v>
      </c>
      <c r="E7" s="144" t="s">
        <v>102</v>
      </c>
      <c r="F7" s="145" t="s">
        <v>102</v>
      </c>
      <c r="G7" s="123" t="s">
        <v>84</v>
      </c>
      <c r="H7" s="146" t="s">
        <v>102</v>
      </c>
      <c r="I7" s="144">
        <v>0.4</v>
      </c>
      <c r="J7" s="144">
        <v>1</v>
      </c>
      <c r="K7" s="144">
        <f t="shared" si="0"/>
        <v>0.4</v>
      </c>
      <c r="L7" s="121" t="s">
        <v>91</v>
      </c>
    </row>
    <row r="8" spans="1:12" ht="21" customHeight="1">
      <c r="A8" s="29">
        <v>4</v>
      </c>
      <c r="B8" s="143" t="s">
        <v>101</v>
      </c>
      <c r="C8" s="147" t="s">
        <v>30</v>
      </c>
      <c r="D8" s="144" t="s">
        <v>102</v>
      </c>
      <c r="E8" s="144" t="s">
        <v>102</v>
      </c>
      <c r="F8" s="145" t="s">
        <v>102</v>
      </c>
      <c r="G8" s="123" t="s">
        <v>84</v>
      </c>
      <c r="H8" s="146" t="s">
        <v>102</v>
      </c>
      <c r="I8" s="147">
        <v>0.03</v>
      </c>
      <c r="J8" s="147">
        <v>1</v>
      </c>
      <c r="K8" s="144">
        <f t="shared" si="0"/>
        <v>0.03</v>
      </c>
      <c r="L8" s="121" t="s">
        <v>91</v>
      </c>
    </row>
    <row r="9" spans="1:12" ht="21" customHeight="1">
      <c r="A9" s="28">
        <v>5</v>
      </c>
      <c r="B9" s="30"/>
      <c r="C9" s="29"/>
      <c r="D9" s="29"/>
      <c r="E9" s="29"/>
      <c r="F9" s="78"/>
      <c r="G9" s="150" t="s">
        <v>84</v>
      </c>
      <c r="H9" s="76"/>
      <c r="I9" s="29"/>
      <c r="J9" s="29"/>
      <c r="K9" s="29"/>
      <c r="L9" s="27"/>
    </row>
    <row r="10" spans="1:12" ht="21" customHeight="1">
      <c r="A10" s="29">
        <v>6</v>
      </c>
      <c r="B10" s="30"/>
      <c r="C10" s="29"/>
      <c r="D10" s="29"/>
      <c r="E10" s="29"/>
      <c r="F10" s="78"/>
      <c r="G10" s="150" t="s">
        <v>84</v>
      </c>
      <c r="H10" s="76"/>
      <c r="I10" s="29"/>
      <c r="J10" s="29"/>
      <c r="K10" s="29"/>
      <c r="L10" s="27"/>
    </row>
    <row r="11" spans="1:12" ht="21" customHeight="1">
      <c r="A11" s="29">
        <v>7</v>
      </c>
      <c r="B11" s="30"/>
      <c r="C11" s="29"/>
      <c r="D11" s="29"/>
      <c r="E11" s="29"/>
      <c r="F11" s="78"/>
      <c r="G11" s="150" t="s">
        <v>84</v>
      </c>
      <c r="H11" s="76"/>
      <c r="I11" s="29"/>
      <c r="J11" s="29"/>
      <c r="K11" s="29"/>
      <c r="L11" s="27"/>
    </row>
    <row r="12" spans="1:12" ht="21" customHeight="1">
      <c r="A12" s="29">
        <v>8</v>
      </c>
      <c r="B12" s="30"/>
      <c r="C12" s="29"/>
      <c r="D12" s="29"/>
      <c r="E12" s="29"/>
      <c r="F12" s="78"/>
      <c r="G12" s="150" t="s">
        <v>84</v>
      </c>
      <c r="H12" s="76"/>
      <c r="I12" s="29"/>
      <c r="J12" s="29"/>
      <c r="K12" s="29"/>
      <c r="L12" s="27"/>
    </row>
    <row r="13" spans="1:12" ht="21" customHeight="1">
      <c r="A13" s="29">
        <v>9</v>
      </c>
      <c r="B13" s="30"/>
      <c r="C13" s="29"/>
      <c r="D13" s="29"/>
      <c r="E13" s="29"/>
      <c r="F13" s="78"/>
      <c r="G13" s="150" t="s">
        <v>84</v>
      </c>
      <c r="H13" s="76"/>
      <c r="I13" s="29"/>
      <c r="J13" s="29"/>
      <c r="K13" s="29"/>
      <c r="L13" s="27"/>
    </row>
    <row r="14" spans="1:12" ht="21" customHeight="1">
      <c r="A14" s="29">
        <v>10</v>
      </c>
      <c r="B14" s="30"/>
      <c r="C14" s="29"/>
      <c r="D14" s="29"/>
      <c r="E14" s="29"/>
      <c r="F14" s="78"/>
      <c r="G14" s="150" t="s">
        <v>84</v>
      </c>
      <c r="H14" s="76"/>
      <c r="I14" s="29"/>
      <c r="J14" s="29"/>
      <c r="K14" s="29"/>
      <c r="L14" s="27"/>
    </row>
    <row r="15" spans="1:12" ht="21" customHeight="1">
      <c r="A15" s="29">
        <v>11</v>
      </c>
      <c r="B15" s="30"/>
      <c r="C15" s="29"/>
      <c r="D15" s="29"/>
      <c r="E15" s="29"/>
      <c r="F15" s="78"/>
      <c r="G15" s="150" t="s">
        <v>84</v>
      </c>
      <c r="H15" s="76"/>
      <c r="I15" s="29"/>
      <c r="J15" s="29"/>
      <c r="K15" s="29"/>
      <c r="L15" s="27"/>
    </row>
    <row r="16" spans="1:12" ht="21" customHeight="1">
      <c r="A16" s="29">
        <v>12</v>
      </c>
      <c r="B16" s="30"/>
      <c r="C16" s="29"/>
      <c r="D16" s="29"/>
      <c r="E16" s="29"/>
      <c r="F16" s="78"/>
      <c r="G16" s="150" t="s">
        <v>84</v>
      </c>
      <c r="H16" s="76"/>
      <c r="I16" s="29"/>
      <c r="J16" s="29"/>
      <c r="K16" s="29"/>
      <c r="L16" s="27"/>
    </row>
    <row r="17" spans="1:12" ht="21" customHeight="1">
      <c r="A17" s="29">
        <v>13</v>
      </c>
      <c r="B17" s="30"/>
      <c r="C17" s="29"/>
      <c r="D17" s="29"/>
      <c r="E17" s="29"/>
      <c r="F17" s="78"/>
      <c r="G17" s="150" t="s">
        <v>84</v>
      </c>
      <c r="H17" s="76"/>
      <c r="I17" s="29"/>
      <c r="J17" s="29"/>
      <c r="K17" s="29"/>
      <c r="L17" s="27"/>
    </row>
    <row r="18" spans="1:12" ht="21" customHeight="1">
      <c r="A18" s="29">
        <v>14</v>
      </c>
      <c r="B18" s="30"/>
      <c r="C18" s="29"/>
      <c r="D18" s="29"/>
      <c r="E18" s="29"/>
      <c r="F18" s="78"/>
      <c r="G18" s="150" t="s">
        <v>84</v>
      </c>
      <c r="H18" s="76"/>
      <c r="I18" s="29"/>
      <c r="J18" s="29"/>
      <c r="K18" s="29"/>
      <c r="L18" s="27"/>
    </row>
    <row r="19" spans="1:12" ht="21" customHeight="1">
      <c r="A19" s="29">
        <v>15</v>
      </c>
      <c r="B19" s="30"/>
      <c r="C19" s="29"/>
      <c r="D19" s="29"/>
      <c r="E19" s="29"/>
      <c r="F19" s="78"/>
      <c r="G19" s="150" t="s">
        <v>84</v>
      </c>
      <c r="H19" s="76"/>
      <c r="I19" s="29"/>
      <c r="J19" s="29"/>
      <c r="K19" s="29"/>
      <c r="L19" s="27"/>
    </row>
    <row r="20" spans="1:12" ht="21" customHeight="1">
      <c r="A20" s="29">
        <v>16</v>
      </c>
      <c r="B20" s="30"/>
      <c r="C20" s="29"/>
      <c r="D20" s="29"/>
      <c r="E20" s="29"/>
      <c r="F20" s="78"/>
      <c r="G20" s="150" t="s">
        <v>84</v>
      </c>
      <c r="H20" s="76"/>
      <c r="I20" s="29"/>
      <c r="J20" s="29"/>
      <c r="K20" s="29"/>
      <c r="L20" s="27"/>
    </row>
    <row r="21" spans="1:12" ht="21" customHeight="1">
      <c r="A21" s="29">
        <v>17</v>
      </c>
      <c r="B21" s="30"/>
      <c r="C21" s="29"/>
      <c r="D21" s="29"/>
      <c r="E21" s="29"/>
      <c r="F21" s="78"/>
      <c r="G21" s="150" t="s">
        <v>84</v>
      </c>
      <c r="H21" s="76"/>
      <c r="I21" s="29"/>
      <c r="J21" s="29"/>
      <c r="K21" s="29"/>
      <c r="L21" s="27"/>
    </row>
    <row r="22" spans="1:12" ht="21" customHeight="1">
      <c r="A22" s="29">
        <v>18</v>
      </c>
      <c r="B22" s="30"/>
      <c r="C22" s="29"/>
      <c r="D22" s="29"/>
      <c r="E22" s="29"/>
      <c r="F22" s="78"/>
      <c r="G22" s="150" t="s">
        <v>84</v>
      </c>
      <c r="H22" s="76"/>
      <c r="I22" s="29"/>
      <c r="J22" s="29"/>
      <c r="K22" s="29"/>
      <c r="L22" s="27"/>
    </row>
    <row r="23" spans="1:12" ht="21" customHeight="1">
      <c r="A23" s="29">
        <v>19</v>
      </c>
      <c r="B23" s="30"/>
      <c r="C23" s="29"/>
      <c r="D23" s="29"/>
      <c r="E23" s="29"/>
      <c r="F23" s="78"/>
      <c r="G23" s="150" t="s">
        <v>84</v>
      </c>
      <c r="H23" s="76"/>
      <c r="I23" s="29"/>
      <c r="J23" s="29"/>
      <c r="K23" s="29"/>
      <c r="L23" s="27"/>
    </row>
    <row r="24" spans="1:12" ht="21" customHeight="1">
      <c r="A24" s="29">
        <v>20</v>
      </c>
      <c r="B24" s="30"/>
      <c r="C24" s="29"/>
      <c r="D24" s="29"/>
      <c r="E24" s="29"/>
      <c r="F24" s="78"/>
      <c r="G24" s="150" t="s">
        <v>84</v>
      </c>
      <c r="H24" s="76"/>
      <c r="I24" s="29"/>
      <c r="J24" s="29"/>
      <c r="K24" s="29"/>
      <c r="L24" s="27"/>
    </row>
    <row r="25" spans="1:12" ht="21" customHeight="1">
      <c r="A25" s="29">
        <v>21</v>
      </c>
      <c r="B25" s="30"/>
      <c r="C25" s="29"/>
      <c r="D25" s="29"/>
      <c r="E25" s="29"/>
      <c r="F25" s="78"/>
      <c r="G25" s="160" t="s">
        <v>84</v>
      </c>
      <c r="H25" s="76"/>
      <c r="I25" s="29"/>
      <c r="J25" s="29"/>
      <c r="K25" s="29"/>
      <c r="L25" s="27"/>
    </row>
    <row r="26" spans="1:12" ht="21" customHeight="1">
      <c r="A26" s="29">
        <v>22</v>
      </c>
      <c r="B26" s="30"/>
      <c r="C26" s="29"/>
      <c r="D26" s="29"/>
      <c r="E26" s="29"/>
      <c r="F26" s="78"/>
      <c r="G26" s="160" t="s">
        <v>84</v>
      </c>
      <c r="H26" s="76"/>
      <c r="I26" s="29"/>
      <c r="J26" s="29"/>
      <c r="K26" s="29"/>
      <c r="L26" s="27"/>
    </row>
    <row r="27" spans="1:12" ht="21" customHeight="1">
      <c r="A27" s="29">
        <v>23</v>
      </c>
      <c r="B27" s="30"/>
      <c r="C27" s="29"/>
      <c r="D27" s="29"/>
      <c r="E27" s="29"/>
      <c r="F27" s="78"/>
      <c r="G27" s="160" t="s">
        <v>84</v>
      </c>
      <c r="H27" s="76"/>
      <c r="I27" s="29"/>
      <c r="J27" s="29"/>
      <c r="K27" s="29"/>
      <c r="L27" s="27"/>
    </row>
    <row r="28" spans="1:12" ht="21" customHeight="1">
      <c r="A28" s="29">
        <v>24</v>
      </c>
      <c r="B28" s="30"/>
      <c r="C28" s="29"/>
      <c r="D28" s="29"/>
      <c r="E28" s="29"/>
      <c r="F28" s="78"/>
      <c r="G28" s="160" t="s">
        <v>84</v>
      </c>
      <c r="H28" s="76"/>
      <c r="I28" s="29"/>
      <c r="J28" s="29"/>
      <c r="K28" s="29"/>
      <c r="L28" s="27"/>
    </row>
    <row r="29" spans="1:12" ht="21" customHeight="1">
      <c r="A29" s="29">
        <v>25</v>
      </c>
      <c r="B29" s="30"/>
      <c r="C29" s="29"/>
      <c r="D29" s="29"/>
      <c r="E29" s="29"/>
      <c r="F29" s="78"/>
      <c r="G29" s="160" t="s">
        <v>84</v>
      </c>
      <c r="H29" s="76"/>
      <c r="I29" s="29"/>
      <c r="J29" s="29"/>
      <c r="K29" s="29"/>
      <c r="L29" s="27"/>
    </row>
    <row r="30" spans="1:12" ht="21" customHeight="1">
      <c r="A30" s="29">
        <v>26</v>
      </c>
      <c r="B30" s="30"/>
      <c r="C30" s="29"/>
      <c r="D30" s="29"/>
      <c r="E30" s="29"/>
      <c r="F30" s="78"/>
      <c r="G30" s="160" t="s">
        <v>84</v>
      </c>
      <c r="H30" s="76"/>
      <c r="I30" s="29"/>
      <c r="J30" s="29"/>
      <c r="K30" s="29"/>
      <c r="L30" s="27"/>
    </row>
    <row r="31" spans="1:12" ht="21" customHeight="1">
      <c r="A31" s="29">
        <v>27</v>
      </c>
      <c r="B31" s="30"/>
      <c r="C31" s="29"/>
      <c r="D31" s="29"/>
      <c r="E31" s="29"/>
      <c r="F31" s="78"/>
      <c r="G31" s="160" t="s">
        <v>84</v>
      </c>
      <c r="H31" s="76"/>
      <c r="I31" s="29"/>
      <c r="J31" s="29"/>
      <c r="K31" s="29"/>
      <c r="L31" s="27"/>
    </row>
    <row r="32" spans="1:12" ht="21" customHeight="1">
      <c r="A32" s="29">
        <v>28</v>
      </c>
      <c r="B32" s="30"/>
      <c r="C32" s="29"/>
      <c r="D32" s="29"/>
      <c r="E32" s="29"/>
      <c r="F32" s="78"/>
      <c r="G32" s="160" t="s">
        <v>84</v>
      </c>
      <c r="H32" s="76"/>
      <c r="I32" s="29"/>
      <c r="J32" s="29"/>
      <c r="K32" s="29"/>
      <c r="L32" s="27"/>
    </row>
    <row r="33" spans="1:12" ht="21" customHeight="1">
      <c r="A33" s="29">
        <v>29</v>
      </c>
      <c r="B33" s="30"/>
      <c r="C33" s="29"/>
      <c r="D33" s="29"/>
      <c r="E33" s="29"/>
      <c r="F33" s="78"/>
      <c r="G33" s="160" t="s">
        <v>84</v>
      </c>
      <c r="H33" s="76"/>
      <c r="I33" s="29"/>
      <c r="J33" s="29"/>
      <c r="K33" s="29"/>
      <c r="L33" s="27"/>
    </row>
    <row r="34" spans="1:12" ht="21" customHeight="1">
      <c r="A34" s="29">
        <v>30</v>
      </c>
      <c r="B34" s="30"/>
      <c r="C34" s="29"/>
      <c r="D34" s="29"/>
      <c r="E34" s="29"/>
      <c r="F34" s="78"/>
      <c r="G34" s="160" t="s">
        <v>84</v>
      </c>
      <c r="H34" s="76"/>
      <c r="I34" s="29"/>
      <c r="J34" s="29"/>
      <c r="K34" s="29"/>
      <c r="L34" s="27"/>
    </row>
    <row r="35" spans="1:12" ht="21" customHeight="1">
      <c r="A35" s="29">
        <v>31</v>
      </c>
      <c r="B35" s="30"/>
      <c r="C35" s="29"/>
      <c r="D35" s="29"/>
      <c r="E35" s="29"/>
      <c r="F35" s="78"/>
      <c r="G35" s="160" t="s">
        <v>84</v>
      </c>
      <c r="H35" s="76"/>
      <c r="I35" s="29"/>
      <c r="J35" s="29"/>
      <c r="K35" s="29"/>
      <c r="L35" s="27"/>
    </row>
    <row r="36" spans="1:12" ht="21" customHeight="1">
      <c r="A36" s="29">
        <v>32</v>
      </c>
      <c r="B36" s="30"/>
      <c r="C36" s="29"/>
      <c r="D36" s="29"/>
      <c r="E36" s="29"/>
      <c r="F36" s="78"/>
      <c r="G36" s="160" t="s">
        <v>84</v>
      </c>
      <c r="H36" s="76"/>
      <c r="I36" s="29"/>
      <c r="J36" s="29"/>
      <c r="K36" s="29"/>
      <c r="L36" s="27"/>
    </row>
    <row r="37" spans="1:12" ht="21" customHeight="1">
      <c r="A37" s="29">
        <v>33</v>
      </c>
      <c r="B37" s="30"/>
      <c r="C37" s="29"/>
      <c r="D37" s="29"/>
      <c r="E37" s="29"/>
      <c r="F37" s="78"/>
      <c r="G37" s="160" t="s">
        <v>84</v>
      </c>
      <c r="H37" s="76"/>
      <c r="I37" s="29"/>
      <c r="J37" s="29"/>
      <c r="K37" s="29"/>
      <c r="L37" s="27"/>
    </row>
    <row r="38" spans="1:12" ht="21" customHeight="1">
      <c r="A38" s="29">
        <v>34</v>
      </c>
      <c r="B38" s="30"/>
      <c r="C38" s="29"/>
      <c r="D38" s="29"/>
      <c r="E38" s="29"/>
      <c r="F38" s="78"/>
      <c r="G38" s="160" t="s">
        <v>84</v>
      </c>
      <c r="H38" s="76"/>
      <c r="I38" s="29"/>
      <c r="J38" s="29"/>
      <c r="K38" s="29"/>
      <c r="L38" s="27"/>
    </row>
    <row r="39" spans="1:12" ht="21" customHeight="1">
      <c r="A39" s="29">
        <v>35</v>
      </c>
      <c r="B39" s="30"/>
      <c r="C39" s="29"/>
      <c r="D39" s="29"/>
      <c r="E39" s="29"/>
      <c r="F39" s="78"/>
      <c r="G39" s="160" t="s">
        <v>84</v>
      </c>
      <c r="H39" s="76"/>
      <c r="I39" s="29"/>
      <c r="J39" s="29"/>
      <c r="K39" s="29"/>
      <c r="L39" s="27"/>
    </row>
    <row r="40" spans="1:12" ht="21" customHeight="1">
      <c r="A40" s="29">
        <v>36</v>
      </c>
      <c r="B40" s="30"/>
      <c r="C40" s="29"/>
      <c r="D40" s="29"/>
      <c r="E40" s="29"/>
      <c r="F40" s="78"/>
      <c r="G40" s="160" t="s">
        <v>84</v>
      </c>
      <c r="H40" s="76"/>
      <c r="I40" s="29"/>
      <c r="J40" s="29"/>
      <c r="K40" s="29"/>
      <c r="L40" s="27"/>
    </row>
    <row r="41" spans="1:12" ht="21" customHeight="1">
      <c r="A41" s="29">
        <v>37</v>
      </c>
      <c r="B41" s="30"/>
      <c r="C41" s="29"/>
      <c r="D41" s="29"/>
      <c r="E41" s="29"/>
      <c r="F41" s="78"/>
      <c r="G41" s="160" t="s">
        <v>84</v>
      </c>
      <c r="H41" s="76"/>
      <c r="I41" s="29"/>
      <c r="J41" s="29"/>
      <c r="K41" s="29"/>
      <c r="L41" s="27"/>
    </row>
    <row r="42" spans="1:12" ht="21" customHeight="1">
      <c r="A42" s="29">
        <v>38</v>
      </c>
      <c r="B42" s="30"/>
      <c r="C42" s="29"/>
      <c r="D42" s="29"/>
      <c r="E42" s="29"/>
      <c r="F42" s="78"/>
      <c r="G42" s="160" t="s">
        <v>84</v>
      </c>
      <c r="H42" s="76"/>
      <c r="I42" s="29"/>
      <c r="J42" s="29"/>
      <c r="K42" s="29"/>
      <c r="L42" s="27"/>
    </row>
    <row r="43" spans="1:12" ht="21" customHeight="1">
      <c r="A43" s="29">
        <v>39</v>
      </c>
      <c r="B43" s="30"/>
      <c r="C43" s="29"/>
      <c r="D43" s="29"/>
      <c r="E43" s="29"/>
      <c r="F43" s="78"/>
      <c r="G43" s="160" t="s">
        <v>84</v>
      </c>
      <c r="H43" s="76"/>
      <c r="I43" s="29"/>
      <c r="J43" s="29"/>
      <c r="K43" s="29"/>
      <c r="L43" s="27"/>
    </row>
    <row r="44" spans="1:12" ht="21" customHeight="1">
      <c r="A44" s="29">
        <v>40</v>
      </c>
      <c r="B44" s="30"/>
      <c r="C44" s="29"/>
      <c r="D44" s="29"/>
      <c r="E44" s="29"/>
      <c r="F44" s="78"/>
      <c r="G44" s="160" t="s">
        <v>84</v>
      </c>
      <c r="H44" s="76"/>
      <c r="I44" s="29"/>
      <c r="J44" s="29"/>
      <c r="K44" s="29"/>
      <c r="L44" s="27"/>
    </row>
  </sheetData>
  <mergeCells count="7">
    <mergeCell ref="A2:K2"/>
    <mergeCell ref="L3:L4"/>
    <mergeCell ref="I3:K3"/>
    <mergeCell ref="D3:H3"/>
    <mergeCell ref="A3:A4"/>
    <mergeCell ref="B3:B4"/>
    <mergeCell ref="C3:C4"/>
  </mergeCells>
  <phoneticPr fontId="2"/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76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"/>
  <sheetViews>
    <sheetView workbookViewId="0"/>
  </sheetViews>
  <sheetFormatPr defaultRowHeight="12.75"/>
  <sheetData>
    <row r="1" spans="1:1">
      <c r="A1" t="s">
        <v>119</v>
      </c>
    </row>
  </sheetData>
  <phoneticPr fontId="2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7"/>
  <sheetViews>
    <sheetView showWhiteSpace="0" zoomScaleNormal="100" zoomScalePageLayoutView="50" workbookViewId="0"/>
  </sheetViews>
  <sheetFormatPr defaultRowHeight="12.75"/>
  <cols>
    <col min="1" max="1" width="8.59765625" style="4" customWidth="1"/>
    <col min="2" max="2" width="8.1328125" style="4" customWidth="1"/>
    <col min="3" max="3" width="8.59765625" style="4" customWidth="1"/>
    <col min="4" max="4" width="5.59765625" style="4" customWidth="1"/>
    <col min="5" max="5" width="5.1328125" style="4" customWidth="1"/>
    <col min="6" max="6" width="6.1328125" style="4" customWidth="1"/>
    <col min="7" max="7" width="3.1328125" style="4" customWidth="1"/>
    <col min="8" max="8" width="6.1328125" style="4" customWidth="1"/>
    <col min="9" max="11" width="8.1328125" style="4" customWidth="1"/>
    <col min="12" max="12" width="19.1328125" style="4" customWidth="1"/>
  </cols>
  <sheetData>
    <row r="1" spans="1:12" ht="32.25" customHeight="1">
      <c r="A1" s="159" t="s">
        <v>114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45" t="s">
        <v>97</v>
      </c>
    </row>
    <row r="2" spans="1:12" ht="16.5" customHeight="1">
      <c r="A2" s="99" t="s">
        <v>104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86"/>
    </row>
    <row r="3" spans="1:12" ht="12" customHeight="1">
      <c r="A3" s="20"/>
      <c r="B3" s="26"/>
      <c r="C3" s="26"/>
      <c r="E3" s="26"/>
      <c r="G3" s="26"/>
      <c r="H3" s="26"/>
      <c r="I3" s="87"/>
      <c r="J3" s="26"/>
      <c r="K3" s="26"/>
      <c r="L3" s="88"/>
    </row>
    <row r="4" spans="1:12" ht="30" customHeight="1">
      <c r="A4" s="190" t="s">
        <v>85</v>
      </c>
      <c r="B4" s="190" t="s">
        <v>26</v>
      </c>
      <c r="C4" s="190" t="s">
        <v>27</v>
      </c>
      <c r="D4" s="186" t="s">
        <v>115</v>
      </c>
      <c r="E4" s="187"/>
      <c r="F4" s="187"/>
      <c r="G4" s="187"/>
      <c r="H4" s="188"/>
      <c r="I4" s="190" t="s">
        <v>33</v>
      </c>
      <c r="J4" s="190" t="s">
        <v>94</v>
      </c>
      <c r="K4" s="190" t="s">
        <v>28</v>
      </c>
      <c r="L4" s="190" t="s">
        <v>34</v>
      </c>
    </row>
    <row r="5" spans="1:12">
      <c r="A5" s="191"/>
      <c r="B5" s="191"/>
      <c r="C5" s="191"/>
      <c r="D5" s="27" t="s">
        <v>81</v>
      </c>
      <c r="E5" s="27" t="s">
        <v>82</v>
      </c>
      <c r="F5" s="149" t="s">
        <v>83</v>
      </c>
      <c r="G5" s="150" t="s">
        <v>84</v>
      </c>
      <c r="H5" s="151" t="s">
        <v>83</v>
      </c>
      <c r="I5" s="191"/>
      <c r="J5" s="191"/>
      <c r="K5" s="191"/>
      <c r="L5" s="191"/>
    </row>
    <row r="6" spans="1:12" ht="22.5" customHeight="1">
      <c r="A6" s="154">
        <v>1</v>
      </c>
      <c r="B6" s="89" t="s">
        <v>121</v>
      </c>
      <c r="C6" s="90" t="s">
        <v>30</v>
      </c>
      <c r="D6" s="90" t="s">
        <v>103</v>
      </c>
      <c r="E6" s="90" t="s">
        <v>103</v>
      </c>
      <c r="F6" s="97" t="s">
        <v>103</v>
      </c>
      <c r="G6" s="68" t="s">
        <v>84</v>
      </c>
      <c r="H6" s="98" t="s">
        <v>102</v>
      </c>
      <c r="I6" s="90">
        <v>70</v>
      </c>
      <c r="J6" s="152" t="str">
        <f>IF(60&lt;=I6,"○","×")</f>
        <v>○</v>
      </c>
      <c r="K6" s="90" t="s">
        <v>31</v>
      </c>
      <c r="L6" s="91"/>
    </row>
    <row r="7" spans="1:12" ht="22.5" customHeight="1">
      <c r="A7" s="154">
        <v>2</v>
      </c>
      <c r="B7" s="89" t="s">
        <v>121</v>
      </c>
      <c r="C7" s="90" t="s">
        <v>30</v>
      </c>
      <c r="D7" s="90" t="s">
        <v>103</v>
      </c>
      <c r="E7" s="90" t="s">
        <v>103</v>
      </c>
      <c r="F7" s="97" t="s">
        <v>103</v>
      </c>
      <c r="G7" s="68" t="s">
        <v>84</v>
      </c>
      <c r="H7" s="98" t="s">
        <v>102</v>
      </c>
      <c r="I7" s="90">
        <v>55</v>
      </c>
      <c r="J7" s="152" t="str">
        <f t="shared" ref="J7:J35" si="0">IF(60&lt;=I7,"○","×")</f>
        <v>×</v>
      </c>
      <c r="K7" s="90" t="s">
        <v>31</v>
      </c>
      <c r="L7" s="90" t="s">
        <v>122</v>
      </c>
    </row>
    <row r="8" spans="1:12" ht="22.5" customHeight="1">
      <c r="A8" s="154">
        <v>3</v>
      </c>
      <c r="B8" s="89" t="s">
        <v>121</v>
      </c>
      <c r="C8" s="90" t="s">
        <v>30</v>
      </c>
      <c r="D8" s="90" t="s">
        <v>103</v>
      </c>
      <c r="E8" s="90" t="s">
        <v>103</v>
      </c>
      <c r="F8" s="97" t="s">
        <v>103</v>
      </c>
      <c r="G8" s="68" t="s">
        <v>84</v>
      </c>
      <c r="H8" s="98" t="s">
        <v>102</v>
      </c>
      <c r="I8" s="90">
        <v>75</v>
      </c>
      <c r="J8" s="152" t="str">
        <f t="shared" si="0"/>
        <v>○</v>
      </c>
      <c r="K8" s="90" t="s">
        <v>31</v>
      </c>
      <c r="L8" s="91"/>
    </row>
    <row r="9" spans="1:12" ht="22.5" customHeight="1">
      <c r="A9" s="154">
        <v>4</v>
      </c>
      <c r="B9" s="89" t="s">
        <v>121</v>
      </c>
      <c r="C9" s="90" t="s">
        <v>30</v>
      </c>
      <c r="D9" s="90" t="s">
        <v>103</v>
      </c>
      <c r="E9" s="90" t="s">
        <v>103</v>
      </c>
      <c r="F9" s="97" t="s">
        <v>103</v>
      </c>
      <c r="G9" s="68" t="s">
        <v>84</v>
      </c>
      <c r="H9" s="98" t="s">
        <v>102</v>
      </c>
      <c r="I9" s="90">
        <v>75</v>
      </c>
      <c r="J9" s="152" t="str">
        <f t="shared" si="0"/>
        <v>○</v>
      </c>
      <c r="K9" s="90" t="s">
        <v>31</v>
      </c>
      <c r="L9" s="91"/>
    </row>
    <row r="10" spans="1:12" ht="22.5" customHeight="1">
      <c r="A10" s="154">
        <v>5</v>
      </c>
      <c r="B10" s="89" t="s">
        <v>121</v>
      </c>
      <c r="C10" s="90" t="s">
        <v>30</v>
      </c>
      <c r="D10" s="90" t="s">
        <v>103</v>
      </c>
      <c r="E10" s="90" t="s">
        <v>103</v>
      </c>
      <c r="F10" s="97" t="s">
        <v>103</v>
      </c>
      <c r="G10" s="68" t="s">
        <v>84</v>
      </c>
      <c r="H10" s="98" t="s">
        <v>102</v>
      </c>
      <c r="I10" s="90">
        <v>70</v>
      </c>
      <c r="J10" s="152" t="str">
        <f t="shared" si="0"/>
        <v>○</v>
      </c>
      <c r="K10" s="90" t="s">
        <v>31</v>
      </c>
      <c r="L10" s="91"/>
    </row>
    <row r="11" spans="1:12" ht="22.5" customHeight="1">
      <c r="A11" s="154">
        <v>6</v>
      </c>
      <c r="B11" s="89" t="s">
        <v>121</v>
      </c>
      <c r="C11" s="90" t="s">
        <v>30</v>
      </c>
      <c r="D11" s="90" t="s">
        <v>103</v>
      </c>
      <c r="E11" s="90" t="s">
        <v>103</v>
      </c>
      <c r="F11" s="97" t="s">
        <v>103</v>
      </c>
      <c r="G11" s="68" t="s">
        <v>84</v>
      </c>
      <c r="H11" s="98" t="s">
        <v>102</v>
      </c>
      <c r="I11" s="90">
        <v>75</v>
      </c>
      <c r="J11" s="152" t="str">
        <f t="shared" si="0"/>
        <v>○</v>
      </c>
      <c r="K11" s="90" t="s">
        <v>31</v>
      </c>
      <c r="L11" s="91"/>
    </row>
    <row r="12" spans="1:12" ht="22.5" customHeight="1">
      <c r="A12" s="154">
        <v>7</v>
      </c>
      <c r="B12" s="89" t="s">
        <v>121</v>
      </c>
      <c r="C12" s="90" t="s">
        <v>30</v>
      </c>
      <c r="D12" s="90" t="s">
        <v>103</v>
      </c>
      <c r="E12" s="90" t="s">
        <v>103</v>
      </c>
      <c r="F12" s="97" t="s">
        <v>103</v>
      </c>
      <c r="G12" s="68" t="s">
        <v>84</v>
      </c>
      <c r="H12" s="98" t="s">
        <v>102</v>
      </c>
      <c r="I12" s="90">
        <v>75</v>
      </c>
      <c r="J12" s="152" t="str">
        <f t="shared" si="0"/>
        <v>○</v>
      </c>
      <c r="K12" s="90" t="s">
        <v>31</v>
      </c>
      <c r="L12" s="91"/>
    </row>
    <row r="13" spans="1:12" ht="22.5" customHeight="1">
      <c r="A13" s="154">
        <v>8</v>
      </c>
      <c r="B13" s="89" t="s">
        <v>121</v>
      </c>
      <c r="C13" s="90" t="s">
        <v>30</v>
      </c>
      <c r="D13" s="90" t="s">
        <v>103</v>
      </c>
      <c r="E13" s="90" t="s">
        <v>103</v>
      </c>
      <c r="F13" s="97" t="s">
        <v>103</v>
      </c>
      <c r="G13" s="68" t="s">
        <v>84</v>
      </c>
      <c r="H13" s="98" t="s">
        <v>102</v>
      </c>
      <c r="I13" s="90">
        <v>70</v>
      </c>
      <c r="J13" s="152" t="str">
        <f t="shared" si="0"/>
        <v>○</v>
      </c>
      <c r="K13" s="90" t="s">
        <v>31</v>
      </c>
      <c r="L13" s="91"/>
    </row>
    <row r="14" spans="1:12" ht="22.5" customHeight="1">
      <c r="A14" s="154">
        <v>9</v>
      </c>
      <c r="B14" s="89" t="s">
        <v>121</v>
      </c>
      <c r="C14" s="90" t="s">
        <v>30</v>
      </c>
      <c r="D14" s="90" t="s">
        <v>103</v>
      </c>
      <c r="E14" s="90" t="s">
        <v>103</v>
      </c>
      <c r="F14" s="97" t="s">
        <v>103</v>
      </c>
      <c r="G14" s="68" t="s">
        <v>84</v>
      </c>
      <c r="H14" s="98" t="s">
        <v>102</v>
      </c>
      <c r="I14" s="90">
        <v>75</v>
      </c>
      <c r="J14" s="152" t="str">
        <f t="shared" si="0"/>
        <v>○</v>
      </c>
      <c r="K14" s="90" t="s">
        <v>31</v>
      </c>
      <c r="L14" s="91"/>
    </row>
    <row r="15" spans="1:12" ht="22.5" customHeight="1">
      <c r="A15" s="154">
        <v>10</v>
      </c>
      <c r="B15" s="89" t="s">
        <v>121</v>
      </c>
      <c r="C15" s="90" t="s">
        <v>30</v>
      </c>
      <c r="D15" s="90" t="s">
        <v>103</v>
      </c>
      <c r="E15" s="90" t="s">
        <v>103</v>
      </c>
      <c r="F15" s="97" t="s">
        <v>103</v>
      </c>
      <c r="G15" s="68" t="s">
        <v>84</v>
      </c>
      <c r="H15" s="98" t="s">
        <v>102</v>
      </c>
      <c r="I15" s="90">
        <v>70</v>
      </c>
      <c r="J15" s="152" t="str">
        <f t="shared" si="0"/>
        <v>○</v>
      </c>
      <c r="K15" s="90" t="s">
        <v>31</v>
      </c>
      <c r="L15" s="91"/>
    </row>
    <row r="16" spans="1:12" ht="22.5" customHeight="1">
      <c r="A16" s="154">
        <v>11</v>
      </c>
      <c r="B16" s="89" t="s">
        <v>121</v>
      </c>
      <c r="C16" s="90" t="s">
        <v>30</v>
      </c>
      <c r="D16" s="90" t="s">
        <v>103</v>
      </c>
      <c r="E16" s="90" t="s">
        <v>103</v>
      </c>
      <c r="F16" s="97" t="s">
        <v>103</v>
      </c>
      <c r="G16" s="68" t="s">
        <v>84</v>
      </c>
      <c r="H16" s="98" t="s">
        <v>102</v>
      </c>
      <c r="I16" s="90">
        <v>71</v>
      </c>
      <c r="J16" s="152" t="str">
        <f t="shared" si="0"/>
        <v>○</v>
      </c>
      <c r="K16" s="90" t="s">
        <v>31</v>
      </c>
      <c r="L16" s="91"/>
    </row>
    <row r="17" spans="1:12" ht="22.5" customHeight="1">
      <c r="A17" s="154">
        <v>12</v>
      </c>
      <c r="B17" s="89" t="s">
        <v>121</v>
      </c>
      <c r="C17" s="90" t="s">
        <v>30</v>
      </c>
      <c r="D17" s="90" t="s">
        <v>103</v>
      </c>
      <c r="E17" s="90" t="s">
        <v>103</v>
      </c>
      <c r="F17" s="97" t="s">
        <v>103</v>
      </c>
      <c r="G17" s="68" t="s">
        <v>84</v>
      </c>
      <c r="H17" s="98" t="s">
        <v>102</v>
      </c>
      <c r="I17" s="90">
        <v>72</v>
      </c>
      <c r="J17" s="152" t="str">
        <f t="shared" si="0"/>
        <v>○</v>
      </c>
      <c r="K17" s="90" t="s">
        <v>31</v>
      </c>
      <c r="L17" s="91"/>
    </row>
    <row r="18" spans="1:12" ht="22.5" customHeight="1">
      <c r="A18" s="154">
        <v>13</v>
      </c>
      <c r="B18" s="89" t="s">
        <v>121</v>
      </c>
      <c r="C18" s="90" t="s">
        <v>30</v>
      </c>
      <c r="D18" s="90" t="s">
        <v>103</v>
      </c>
      <c r="E18" s="90" t="s">
        <v>103</v>
      </c>
      <c r="F18" s="97" t="s">
        <v>103</v>
      </c>
      <c r="G18" s="68" t="s">
        <v>84</v>
      </c>
      <c r="H18" s="98" t="s">
        <v>102</v>
      </c>
      <c r="I18" s="90">
        <v>73</v>
      </c>
      <c r="J18" s="152" t="str">
        <f t="shared" si="0"/>
        <v>○</v>
      </c>
      <c r="K18" s="90" t="s">
        <v>31</v>
      </c>
      <c r="L18" s="91"/>
    </row>
    <row r="19" spans="1:12" ht="22.5" customHeight="1">
      <c r="A19" s="154">
        <v>14</v>
      </c>
      <c r="B19" s="89" t="s">
        <v>121</v>
      </c>
      <c r="C19" s="90" t="s">
        <v>30</v>
      </c>
      <c r="D19" s="90" t="s">
        <v>103</v>
      </c>
      <c r="E19" s="90" t="s">
        <v>103</v>
      </c>
      <c r="F19" s="97" t="s">
        <v>103</v>
      </c>
      <c r="G19" s="68" t="s">
        <v>84</v>
      </c>
      <c r="H19" s="98" t="s">
        <v>102</v>
      </c>
      <c r="I19" s="90">
        <v>74</v>
      </c>
      <c r="J19" s="152" t="str">
        <f t="shared" si="0"/>
        <v>○</v>
      </c>
      <c r="K19" s="90" t="s">
        <v>31</v>
      </c>
      <c r="L19" s="91"/>
    </row>
    <row r="20" spans="1:12" ht="22.5" customHeight="1">
      <c r="A20" s="154">
        <v>15</v>
      </c>
      <c r="B20" s="89" t="s">
        <v>121</v>
      </c>
      <c r="C20" s="90" t="s">
        <v>30</v>
      </c>
      <c r="D20" s="90" t="s">
        <v>103</v>
      </c>
      <c r="E20" s="90" t="s">
        <v>103</v>
      </c>
      <c r="F20" s="97" t="s">
        <v>103</v>
      </c>
      <c r="G20" s="68" t="s">
        <v>84</v>
      </c>
      <c r="H20" s="98" t="s">
        <v>102</v>
      </c>
      <c r="I20" s="90">
        <v>75</v>
      </c>
      <c r="J20" s="152" t="str">
        <f t="shared" si="0"/>
        <v>○</v>
      </c>
      <c r="K20" s="90" t="s">
        <v>31</v>
      </c>
      <c r="L20" s="91"/>
    </row>
    <row r="21" spans="1:12" ht="22.5" customHeight="1">
      <c r="A21" s="154">
        <v>16</v>
      </c>
      <c r="B21" s="89" t="s">
        <v>121</v>
      </c>
      <c r="C21" s="90" t="s">
        <v>30</v>
      </c>
      <c r="D21" s="90" t="s">
        <v>103</v>
      </c>
      <c r="E21" s="90" t="s">
        <v>103</v>
      </c>
      <c r="F21" s="97" t="s">
        <v>103</v>
      </c>
      <c r="G21" s="68" t="s">
        <v>84</v>
      </c>
      <c r="H21" s="98" t="s">
        <v>102</v>
      </c>
      <c r="I21" s="90">
        <v>76</v>
      </c>
      <c r="J21" s="152" t="str">
        <f t="shared" si="0"/>
        <v>○</v>
      </c>
      <c r="K21" s="90" t="s">
        <v>31</v>
      </c>
      <c r="L21" s="91"/>
    </row>
    <row r="22" spans="1:12" ht="22.5" customHeight="1">
      <c r="A22" s="154">
        <v>17</v>
      </c>
      <c r="B22" s="89" t="s">
        <v>121</v>
      </c>
      <c r="C22" s="90" t="s">
        <v>30</v>
      </c>
      <c r="D22" s="90" t="s">
        <v>103</v>
      </c>
      <c r="E22" s="90" t="s">
        <v>103</v>
      </c>
      <c r="F22" s="97" t="s">
        <v>103</v>
      </c>
      <c r="G22" s="68" t="s">
        <v>84</v>
      </c>
      <c r="H22" s="98" t="s">
        <v>102</v>
      </c>
      <c r="I22" s="90">
        <v>77</v>
      </c>
      <c r="J22" s="152" t="str">
        <f t="shared" si="0"/>
        <v>○</v>
      </c>
      <c r="K22" s="90" t="s">
        <v>31</v>
      </c>
      <c r="L22" s="91"/>
    </row>
    <row r="23" spans="1:12" ht="22.5" customHeight="1">
      <c r="A23" s="154">
        <v>18</v>
      </c>
      <c r="B23" s="89" t="s">
        <v>121</v>
      </c>
      <c r="C23" s="90" t="s">
        <v>30</v>
      </c>
      <c r="D23" s="90" t="s">
        <v>103</v>
      </c>
      <c r="E23" s="90" t="s">
        <v>103</v>
      </c>
      <c r="F23" s="97" t="s">
        <v>103</v>
      </c>
      <c r="G23" s="68" t="s">
        <v>84</v>
      </c>
      <c r="H23" s="98" t="s">
        <v>102</v>
      </c>
      <c r="I23" s="90">
        <v>78</v>
      </c>
      <c r="J23" s="152" t="str">
        <f t="shared" si="0"/>
        <v>○</v>
      </c>
      <c r="K23" s="90" t="s">
        <v>31</v>
      </c>
      <c r="L23" s="91"/>
    </row>
    <row r="24" spans="1:12" ht="22.5" customHeight="1">
      <c r="A24" s="154">
        <v>19</v>
      </c>
      <c r="B24" s="89" t="s">
        <v>121</v>
      </c>
      <c r="C24" s="90" t="s">
        <v>30</v>
      </c>
      <c r="D24" s="90" t="s">
        <v>103</v>
      </c>
      <c r="E24" s="90" t="s">
        <v>103</v>
      </c>
      <c r="F24" s="97" t="s">
        <v>103</v>
      </c>
      <c r="G24" s="68" t="s">
        <v>84</v>
      </c>
      <c r="H24" s="98" t="s">
        <v>102</v>
      </c>
      <c r="I24" s="90">
        <v>79</v>
      </c>
      <c r="J24" s="152" t="str">
        <f t="shared" si="0"/>
        <v>○</v>
      </c>
      <c r="K24" s="90" t="s">
        <v>31</v>
      </c>
      <c r="L24" s="91"/>
    </row>
    <row r="25" spans="1:12" ht="22.5" customHeight="1">
      <c r="A25" s="154">
        <v>20</v>
      </c>
      <c r="B25" s="89" t="s">
        <v>121</v>
      </c>
      <c r="C25" s="90" t="s">
        <v>30</v>
      </c>
      <c r="D25" s="90" t="s">
        <v>103</v>
      </c>
      <c r="E25" s="90" t="s">
        <v>103</v>
      </c>
      <c r="F25" s="97" t="s">
        <v>103</v>
      </c>
      <c r="G25" s="68" t="s">
        <v>84</v>
      </c>
      <c r="H25" s="98" t="s">
        <v>102</v>
      </c>
      <c r="I25" s="90">
        <v>80</v>
      </c>
      <c r="J25" s="152" t="str">
        <f t="shared" si="0"/>
        <v>○</v>
      </c>
      <c r="K25" s="90" t="s">
        <v>31</v>
      </c>
      <c r="L25" s="91"/>
    </row>
    <row r="26" spans="1:12" ht="22.5" customHeight="1">
      <c r="A26" s="154">
        <v>21</v>
      </c>
      <c r="B26" s="89" t="s">
        <v>121</v>
      </c>
      <c r="C26" s="90" t="s">
        <v>30</v>
      </c>
      <c r="D26" s="90" t="s">
        <v>103</v>
      </c>
      <c r="E26" s="90" t="s">
        <v>103</v>
      </c>
      <c r="F26" s="97" t="s">
        <v>103</v>
      </c>
      <c r="G26" s="68" t="s">
        <v>84</v>
      </c>
      <c r="H26" s="98" t="s">
        <v>102</v>
      </c>
      <c r="I26" s="90">
        <v>81</v>
      </c>
      <c r="J26" s="152" t="str">
        <f t="shared" si="0"/>
        <v>○</v>
      </c>
      <c r="K26" s="90" t="s">
        <v>31</v>
      </c>
      <c r="L26" s="91"/>
    </row>
    <row r="27" spans="1:12" ht="22.5" customHeight="1">
      <c r="A27" s="154">
        <v>22</v>
      </c>
      <c r="B27" s="89" t="s">
        <v>121</v>
      </c>
      <c r="C27" s="90" t="s">
        <v>30</v>
      </c>
      <c r="D27" s="90" t="s">
        <v>103</v>
      </c>
      <c r="E27" s="90" t="s">
        <v>103</v>
      </c>
      <c r="F27" s="97" t="s">
        <v>103</v>
      </c>
      <c r="G27" s="68" t="s">
        <v>84</v>
      </c>
      <c r="H27" s="98" t="s">
        <v>102</v>
      </c>
      <c r="I27" s="90">
        <v>82</v>
      </c>
      <c r="J27" s="152" t="str">
        <f t="shared" si="0"/>
        <v>○</v>
      </c>
      <c r="K27" s="90" t="s">
        <v>31</v>
      </c>
      <c r="L27" s="91"/>
    </row>
    <row r="28" spans="1:12" ht="22.5" customHeight="1">
      <c r="A28" s="154">
        <v>23</v>
      </c>
      <c r="B28" s="89" t="s">
        <v>121</v>
      </c>
      <c r="C28" s="90" t="s">
        <v>30</v>
      </c>
      <c r="D28" s="90" t="s">
        <v>103</v>
      </c>
      <c r="E28" s="90" t="s">
        <v>103</v>
      </c>
      <c r="F28" s="97" t="s">
        <v>103</v>
      </c>
      <c r="G28" s="68" t="s">
        <v>84</v>
      </c>
      <c r="H28" s="98" t="s">
        <v>102</v>
      </c>
      <c r="I28" s="90">
        <v>83</v>
      </c>
      <c r="J28" s="152" t="str">
        <f t="shared" si="0"/>
        <v>○</v>
      </c>
      <c r="K28" s="90" t="s">
        <v>31</v>
      </c>
      <c r="L28" s="91"/>
    </row>
    <row r="29" spans="1:12" ht="22.5" customHeight="1">
      <c r="A29" s="154">
        <v>24</v>
      </c>
      <c r="B29" s="89" t="s">
        <v>121</v>
      </c>
      <c r="C29" s="90" t="s">
        <v>30</v>
      </c>
      <c r="D29" s="90" t="s">
        <v>103</v>
      </c>
      <c r="E29" s="90" t="s">
        <v>103</v>
      </c>
      <c r="F29" s="97" t="s">
        <v>103</v>
      </c>
      <c r="G29" s="68" t="s">
        <v>84</v>
      </c>
      <c r="H29" s="98" t="s">
        <v>102</v>
      </c>
      <c r="I29" s="90">
        <v>84</v>
      </c>
      <c r="J29" s="152" t="str">
        <f t="shared" si="0"/>
        <v>○</v>
      </c>
      <c r="K29" s="90" t="s">
        <v>31</v>
      </c>
      <c r="L29" s="91"/>
    </row>
    <row r="30" spans="1:12" ht="22.5" customHeight="1">
      <c r="A30" s="154">
        <v>25</v>
      </c>
      <c r="B30" s="89" t="s">
        <v>121</v>
      </c>
      <c r="C30" s="90" t="s">
        <v>30</v>
      </c>
      <c r="D30" s="90" t="s">
        <v>103</v>
      </c>
      <c r="E30" s="90" t="s">
        <v>103</v>
      </c>
      <c r="F30" s="97" t="s">
        <v>103</v>
      </c>
      <c r="G30" s="68" t="s">
        <v>84</v>
      </c>
      <c r="H30" s="98" t="s">
        <v>102</v>
      </c>
      <c r="I30" s="90">
        <v>85</v>
      </c>
      <c r="J30" s="152" t="str">
        <f t="shared" si="0"/>
        <v>○</v>
      </c>
      <c r="K30" s="90" t="s">
        <v>31</v>
      </c>
      <c r="L30" s="91"/>
    </row>
    <row r="31" spans="1:12" ht="22.5" customHeight="1">
      <c r="A31" s="154">
        <v>26</v>
      </c>
      <c r="B31" s="89" t="s">
        <v>121</v>
      </c>
      <c r="C31" s="90" t="s">
        <v>30</v>
      </c>
      <c r="D31" s="90" t="s">
        <v>103</v>
      </c>
      <c r="E31" s="90" t="s">
        <v>103</v>
      </c>
      <c r="F31" s="97" t="s">
        <v>103</v>
      </c>
      <c r="G31" s="68" t="s">
        <v>84</v>
      </c>
      <c r="H31" s="98" t="s">
        <v>102</v>
      </c>
      <c r="I31" s="90">
        <v>86</v>
      </c>
      <c r="J31" s="152" t="str">
        <f t="shared" si="0"/>
        <v>○</v>
      </c>
      <c r="K31" s="90" t="s">
        <v>31</v>
      </c>
      <c r="L31" s="91"/>
    </row>
    <row r="32" spans="1:12" ht="22.5" customHeight="1">
      <c r="A32" s="154">
        <v>27</v>
      </c>
      <c r="B32" s="89" t="s">
        <v>121</v>
      </c>
      <c r="C32" s="90" t="s">
        <v>30</v>
      </c>
      <c r="D32" s="90" t="s">
        <v>103</v>
      </c>
      <c r="E32" s="90" t="s">
        <v>103</v>
      </c>
      <c r="F32" s="97" t="s">
        <v>103</v>
      </c>
      <c r="G32" s="68" t="s">
        <v>84</v>
      </c>
      <c r="H32" s="98" t="s">
        <v>102</v>
      </c>
      <c r="I32" s="90">
        <v>87</v>
      </c>
      <c r="J32" s="152" t="str">
        <f t="shared" si="0"/>
        <v>○</v>
      </c>
      <c r="K32" s="90" t="s">
        <v>31</v>
      </c>
      <c r="L32" s="91"/>
    </row>
    <row r="33" spans="1:12" ht="22.5" customHeight="1">
      <c r="A33" s="154">
        <v>28</v>
      </c>
      <c r="B33" s="89" t="s">
        <v>121</v>
      </c>
      <c r="C33" s="90" t="s">
        <v>30</v>
      </c>
      <c r="D33" s="90" t="s">
        <v>103</v>
      </c>
      <c r="E33" s="90" t="s">
        <v>103</v>
      </c>
      <c r="F33" s="97" t="s">
        <v>103</v>
      </c>
      <c r="G33" s="68" t="s">
        <v>84</v>
      </c>
      <c r="H33" s="98" t="s">
        <v>102</v>
      </c>
      <c r="I33" s="90">
        <v>88</v>
      </c>
      <c r="J33" s="152" t="str">
        <f t="shared" si="0"/>
        <v>○</v>
      </c>
      <c r="K33" s="90" t="s">
        <v>31</v>
      </c>
      <c r="L33" s="91"/>
    </row>
    <row r="34" spans="1:12" ht="22.5" customHeight="1">
      <c r="A34" s="154">
        <v>29</v>
      </c>
      <c r="B34" s="89" t="s">
        <v>121</v>
      </c>
      <c r="C34" s="90" t="s">
        <v>30</v>
      </c>
      <c r="D34" s="90" t="s">
        <v>103</v>
      </c>
      <c r="E34" s="90" t="s">
        <v>103</v>
      </c>
      <c r="F34" s="97" t="s">
        <v>103</v>
      </c>
      <c r="G34" s="68" t="s">
        <v>84</v>
      </c>
      <c r="H34" s="98" t="s">
        <v>102</v>
      </c>
      <c r="I34" s="90">
        <v>89</v>
      </c>
      <c r="J34" s="152" t="str">
        <f t="shared" si="0"/>
        <v>○</v>
      </c>
      <c r="K34" s="90" t="s">
        <v>31</v>
      </c>
      <c r="L34" s="91"/>
    </row>
    <row r="35" spans="1:12" ht="22.5" customHeight="1">
      <c r="A35" s="154">
        <v>30</v>
      </c>
      <c r="B35" s="89" t="s">
        <v>121</v>
      </c>
      <c r="C35" s="90" t="s">
        <v>30</v>
      </c>
      <c r="D35" s="90" t="s">
        <v>103</v>
      </c>
      <c r="E35" s="90" t="s">
        <v>103</v>
      </c>
      <c r="F35" s="97" t="s">
        <v>103</v>
      </c>
      <c r="G35" s="68" t="s">
        <v>84</v>
      </c>
      <c r="H35" s="98" t="s">
        <v>102</v>
      </c>
      <c r="I35" s="90">
        <v>90</v>
      </c>
      <c r="J35" s="152" t="str">
        <f t="shared" si="0"/>
        <v>○</v>
      </c>
      <c r="K35" s="90" t="s">
        <v>31</v>
      </c>
      <c r="L35" s="91"/>
    </row>
    <row r="36" spans="1:12" ht="9" customHeight="1"/>
    <row r="37" spans="1:12">
      <c r="F37" s="189" t="s">
        <v>118</v>
      </c>
      <c r="G37" s="189"/>
      <c r="H37" s="189"/>
      <c r="I37" s="189"/>
    </row>
  </sheetData>
  <mergeCells count="9">
    <mergeCell ref="F37:I37"/>
    <mergeCell ref="B4:B5"/>
    <mergeCell ref="A4:A5"/>
    <mergeCell ref="K4:K5"/>
    <mergeCell ref="L4:L5"/>
    <mergeCell ref="J4:J5"/>
    <mergeCell ref="D4:H4"/>
    <mergeCell ref="I4:I5"/>
    <mergeCell ref="C4:C5"/>
  </mergeCells>
  <phoneticPr fontId="2"/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78" orientation="portrait" r:id="rId1"/>
  <rowBreaks count="1" manualBreakCount="1">
    <brk id="57" max="11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62"/>
  <sheetViews>
    <sheetView zoomScaleNormal="100" zoomScalePageLayoutView="50" workbookViewId="0"/>
  </sheetViews>
  <sheetFormatPr defaultRowHeight="12.75"/>
  <cols>
    <col min="1" max="1" width="4.59765625" style="4" customWidth="1"/>
    <col min="2" max="9" width="4.1328125" style="4" customWidth="1"/>
    <col min="10" max="10" width="6.3984375" style="4" customWidth="1"/>
    <col min="11" max="12" width="4" style="4" bestFit="1" customWidth="1"/>
    <col min="13" max="13" width="5.3984375" bestFit="1" customWidth="1"/>
    <col min="14" max="14" width="8" bestFit="1" customWidth="1"/>
    <col min="15" max="16" width="4.73046875" bestFit="1" customWidth="1"/>
    <col min="17" max="17" width="6.3984375" bestFit="1" customWidth="1"/>
    <col min="18" max="18" width="19.46484375" customWidth="1"/>
  </cols>
  <sheetData>
    <row r="1" spans="1:18" ht="33" customHeight="1">
      <c r="A1" s="159" t="s">
        <v>106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35"/>
      <c r="M1" s="17"/>
      <c r="N1" s="17"/>
      <c r="O1" s="17"/>
      <c r="P1" s="17"/>
      <c r="Q1" s="17"/>
      <c r="R1" s="18"/>
    </row>
    <row r="2" spans="1:18" ht="23.1" customHeight="1">
      <c r="A2" s="85"/>
      <c r="B2" s="169" t="s">
        <v>131</v>
      </c>
      <c r="C2" s="26"/>
      <c r="D2" s="26"/>
      <c r="E2" s="26"/>
      <c r="F2" s="26"/>
      <c r="G2" s="26"/>
      <c r="H2" s="26"/>
      <c r="I2" s="26"/>
      <c r="J2" s="26"/>
      <c r="K2" s="26"/>
      <c r="M2" s="14"/>
      <c r="N2" s="14"/>
      <c r="O2" s="14"/>
      <c r="P2" s="14"/>
      <c r="Q2" s="14"/>
      <c r="R2" s="19"/>
    </row>
    <row r="3" spans="1:18" ht="23.1" customHeight="1">
      <c r="A3" s="85"/>
      <c r="B3" s="96" t="s">
        <v>105</v>
      </c>
      <c r="C3" s="26"/>
      <c r="D3" s="26"/>
      <c r="E3" s="26"/>
      <c r="F3" s="26"/>
      <c r="G3" s="26"/>
      <c r="H3" s="26"/>
      <c r="I3" s="26"/>
      <c r="J3" s="26"/>
      <c r="K3" s="26"/>
      <c r="M3" s="14"/>
      <c r="N3" s="14"/>
      <c r="O3" s="14"/>
      <c r="P3" s="14"/>
      <c r="Q3" s="14"/>
      <c r="R3" s="86" t="s">
        <v>97</v>
      </c>
    </row>
    <row r="4" spans="1:18" ht="9" customHeight="1">
      <c r="A4" s="20"/>
      <c r="B4" s="26"/>
      <c r="C4" s="26"/>
      <c r="D4" s="26"/>
      <c r="E4" s="26"/>
      <c r="F4" s="26"/>
      <c r="G4" s="26"/>
      <c r="H4" s="26"/>
      <c r="I4" s="26"/>
      <c r="J4" s="26"/>
      <c r="K4" s="26"/>
      <c r="M4" s="14"/>
      <c r="N4" s="14"/>
      <c r="O4" s="14"/>
      <c r="P4" s="14"/>
      <c r="Q4" s="14"/>
      <c r="R4" s="19"/>
    </row>
    <row r="5" spans="1:18" ht="12.75" customHeight="1">
      <c r="A5" s="192" t="s">
        <v>25</v>
      </c>
      <c r="B5" s="193" t="s">
        <v>35</v>
      </c>
      <c r="C5" s="194"/>
      <c r="D5" s="194"/>
      <c r="E5" s="194"/>
      <c r="F5" s="194"/>
      <c r="G5" s="194"/>
      <c r="H5" s="194"/>
      <c r="I5" s="195"/>
      <c r="J5" s="203" t="s">
        <v>36</v>
      </c>
      <c r="K5" s="174" t="s">
        <v>37</v>
      </c>
      <c r="L5" s="194"/>
      <c r="M5" s="205"/>
      <c r="N5" s="15" t="s">
        <v>38</v>
      </c>
      <c r="O5" s="190" t="s">
        <v>39</v>
      </c>
      <c r="P5" s="200" t="s">
        <v>40</v>
      </c>
      <c r="Q5" s="200" t="s">
        <v>27</v>
      </c>
      <c r="R5" s="200" t="s">
        <v>41</v>
      </c>
    </row>
    <row r="6" spans="1:18" ht="12.75" customHeight="1">
      <c r="A6" s="192"/>
      <c r="B6" s="196"/>
      <c r="C6" s="197"/>
      <c r="D6" s="197"/>
      <c r="E6" s="197"/>
      <c r="F6" s="197"/>
      <c r="G6" s="197"/>
      <c r="H6" s="197"/>
      <c r="I6" s="198"/>
      <c r="J6" s="204"/>
      <c r="K6" s="175"/>
      <c r="L6" s="197"/>
      <c r="M6" s="206"/>
      <c r="N6" s="16" t="s">
        <v>42</v>
      </c>
      <c r="O6" s="191"/>
      <c r="P6" s="200"/>
      <c r="Q6" s="200"/>
      <c r="R6" s="200"/>
    </row>
    <row r="7" spans="1:18" ht="18.75" customHeight="1">
      <c r="A7" s="192"/>
      <c r="B7" s="199" t="s">
        <v>43</v>
      </c>
      <c r="C7" s="200" t="s">
        <v>44</v>
      </c>
      <c r="D7" s="200" t="s">
        <v>45</v>
      </c>
      <c r="E7" s="200" t="s">
        <v>46</v>
      </c>
      <c r="F7" s="201" t="s">
        <v>47</v>
      </c>
      <c r="G7" s="202" t="s">
        <v>48</v>
      </c>
      <c r="H7" s="200" t="s">
        <v>49</v>
      </c>
      <c r="I7" s="201" t="s">
        <v>47</v>
      </c>
      <c r="J7" s="202" t="s">
        <v>50</v>
      </c>
      <c r="K7" s="15" t="s">
        <v>51</v>
      </c>
      <c r="L7" s="15" t="s">
        <v>52</v>
      </c>
      <c r="M7" s="200" t="s">
        <v>53</v>
      </c>
      <c r="N7" s="200" t="s">
        <v>54</v>
      </c>
      <c r="O7" s="200" t="s">
        <v>55</v>
      </c>
      <c r="P7" s="200"/>
      <c r="Q7" s="200"/>
      <c r="R7" s="200"/>
    </row>
    <row r="8" spans="1:18" ht="21" customHeight="1">
      <c r="A8" s="192"/>
      <c r="B8" s="199"/>
      <c r="C8" s="200"/>
      <c r="D8" s="200"/>
      <c r="E8" s="200"/>
      <c r="F8" s="201"/>
      <c r="G8" s="202"/>
      <c r="H8" s="200"/>
      <c r="I8" s="201"/>
      <c r="J8" s="202"/>
      <c r="K8" s="16" t="s">
        <v>56</v>
      </c>
      <c r="L8" s="16" t="s">
        <v>56</v>
      </c>
      <c r="M8" s="200"/>
      <c r="N8" s="200"/>
      <c r="O8" s="200"/>
      <c r="P8" s="200"/>
      <c r="Q8" s="200"/>
      <c r="R8" s="200"/>
    </row>
    <row r="9" spans="1:18" ht="22.5" customHeight="1">
      <c r="A9" s="8">
        <v>1</v>
      </c>
      <c r="B9" s="64"/>
      <c r="C9" s="90">
        <v>30</v>
      </c>
      <c r="D9" s="90">
        <v>70</v>
      </c>
      <c r="E9" s="91"/>
      <c r="F9" s="100"/>
      <c r="G9" s="98">
        <f>B9+D9</f>
        <v>70</v>
      </c>
      <c r="H9" s="90">
        <f>C9+E9</f>
        <v>30</v>
      </c>
      <c r="I9" s="101">
        <f>F9</f>
        <v>0</v>
      </c>
      <c r="J9" s="102">
        <v>2350</v>
      </c>
      <c r="K9" s="90">
        <v>45</v>
      </c>
      <c r="L9" s="90">
        <v>95</v>
      </c>
      <c r="M9" s="103">
        <f>K9*L9</f>
        <v>4275</v>
      </c>
      <c r="N9" s="104">
        <f t="shared" ref="N9:N14" si="0">IFERROR(J9/M9,"")</f>
        <v>0.54970760233918126</v>
      </c>
      <c r="O9" s="90">
        <v>26</v>
      </c>
      <c r="P9" s="90" t="str">
        <f t="shared" ref="P9:P18" si="1">IF(G9&gt;=50,"○",IF(AND(H9&lt;=50,I9&lt;=25),"○",IF(AND(H9&lt;=50,I9&gt;25,N9&gt;=0.4),"○","×")))</f>
        <v>○</v>
      </c>
      <c r="Q9" s="90" t="s">
        <v>31</v>
      </c>
      <c r="R9" s="93"/>
    </row>
    <row r="10" spans="1:18" ht="22.5" customHeight="1">
      <c r="A10" s="8">
        <v>2</v>
      </c>
      <c r="B10" s="64"/>
      <c r="C10" s="90">
        <v>10</v>
      </c>
      <c r="D10" s="90">
        <v>90</v>
      </c>
      <c r="E10" s="91"/>
      <c r="F10" s="100"/>
      <c r="G10" s="98">
        <f t="shared" ref="G10:H18" si="2">B10+D10</f>
        <v>90</v>
      </c>
      <c r="H10" s="90">
        <f t="shared" si="2"/>
        <v>10</v>
      </c>
      <c r="I10" s="101">
        <f t="shared" ref="I10:I18" si="3">F10</f>
        <v>0</v>
      </c>
      <c r="J10" s="102">
        <v>3200</v>
      </c>
      <c r="K10" s="90">
        <v>45</v>
      </c>
      <c r="L10" s="90">
        <v>95</v>
      </c>
      <c r="M10" s="103">
        <f t="shared" ref="M10:M18" si="4">K10*L10</f>
        <v>4275</v>
      </c>
      <c r="N10" s="104">
        <f t="shared" si="0"/>
        <v>0.74853801169590639</v>
      </c>
      <c r="O10" s="90">
        <v>26</v>
      </c>
      <c r="P10" s="90" t="str">
        <f t="shared" si="1"/>
        <v>○</v>
      </c>
      <c r="Q10" s="90" t="s">
        <v>31</v>
      </c>
      <c r="R10" s="93"/>
    </row>
    <row r="11" spans="1:18" ht="22.5" customHeight="1">
      <c r="A11" s="8">
        <v>3</v>
      </c>
      <c r="B11" s="64"/>
      <c r="C11" s="90">
        <v>20</v>
      </c>
      <c r="D11" s="90">
        <v>60</v>
      </c>
      <c r="E11" s="90">
        <v>20</v>
      </c>
      <c r="F11" s="100"/>
      <c r="G11" s="98">
        <f t="shared" si="2"/>
        <v>60</v>
      </c>
      <c r="H11" s="90">
        <f t="shared" si="2"/>
        <v>40</v>
      </c>
      <c r="I11" s="101">
        <f t="shared" si="3"/>
        <v>0</v>
      </c>
      <c r="J11" s="102">
        <v>1900</v>
      </c>
      <c r="K11" s="90">
        <v>45</v>
      </c>
      <c r="L11" s="90">
        <v>95</v>
      </c>
      <c r="M11" s="103">
        <f t="shared" si="4"/>
        <v>4275</v>
      </c>
      <c r="N11" s="104">
        <f t="shared" si="0"/>
        <v>0.44444444444444442</v>
      </c>
      <c r="O11" s="90">
        <v>31</v>
      </c>
      <c r="P11" s="90" t="str">
        <f t="shared" si="1"/>
        <v>○</v>
      </c>
      <c r="Q11" s="90" t="s">
        <v>31</v>
      </c>
      <c r="R11" s="93"/>
    </row>
    <row r="12" spans="1:18" ht="22.5" customHeight="1">
      <c r="A12" s="8">
        <v>4</v>
      </c>
      <c r="B12" s="64"/>
      <c r="C12" s="105"/>
      <c r="D12" s="90">
        <v>70</v>
      </c>
      <c r="E12" s="90">
        <v>30</v>
      </c>
      <c r="F12" s="100"/>
      <c r="G12" s="98">
        <f t="shared" si="2"/>
        <v>70</v>
      </c>
      <c r="H12" s="90">
        <f t="shared" si="2"/>
        <v>30</v>
      </c>
      <c r="I12" s="101">
        <f t="shared" si="3"/>
        <v>0</v>
      </c>
      <c r="J12" s="102">
        <v>2430</v>
      </c>
      <c r="K12" s="90">
        <v>45</v>
      </c>
      <c r="L12" s="90">
        <v>95</v>
      </c>
      <c r="M12" s="103">
        <f t="shared" si="4"/>
        <v>4275</v>
      </c>
      <c r="N12" s="104">
        <f t="shared" si="0"/>
        <v>0.56842105263157894</v>
      </c>
      <c r="O12" s="90">
        <v>29</v>
      </c>
      <c r="P12" s="90" t="str">
        <f t="shared" si="1"/>
        <v>○</v>
      </c>
      <c r="Q12" s="90" t="s">
        <v>31</v>
      </c>
      <c r="R12" s="93"/>
    </row>
    <row r="13" spans="1:18" ht="22.5" customHeight="1">
      <c r="A13" s="8">
        <v>5</v>
      </c>
      <c r="B13" s="64"/>
      <c r="C13" s="105"/>
      <c r="D13" s="105"/>
      <c r="E13" s="91"/>
      <c r="F13" s="101">
        <v>100</v>
      </c>
      <c r="G13" s="98">
        <f t="shared" si="2"/>
        <v>0</v>
      </c>
      <c r="H13" s="90">
        <f t="shared" si="2"/>
        <v>0</v>
      </c>
      <c r="I13" s="101">
        <f t="shared" si="3"/>
        <v>100</v>
      </c>
      <c r="J13" s="102">
        <v>3510</v>
      </c>
      <c r="K13" s="90">
        <v>45</v>
      </c>
      <c r="L13" s="90">
        <v>95</v>
      </c>
      <c r="M13" s="103">
        <f t="shared" si="4"/>
        <v>4275</v>
      </c>
      <c r="N13" s="104">
        <f t="shared" si="0"/>
        <v>0.82105263157894737</v>
      </c>
      <c r="O13" s="90">
        <v>30</v>
      </c>
      <c r="P13" s="90" t="str">
        <f t="shared" si="1"/>
        <v>○</v>
      </c>
      <c r="Q13" s="90" t="s">
        <v>31</v>
      </c>
      <c r="R13" s="93"/>
    </row>
    <row r="14" spans="1:18" ht="22.5" customHeight="1">
      <c r="A14" s="8">
        <v>6</v>
      </c>
      <c r="B14" s="64"/>
      <c r="C14" s="90">
        <v>40</v>
      </c>
      <c r="D14" s="90">
        <v>60</v>
      </c>
      <c r="E14" s="91"/>
      <c r="F14" s="100"/>
      <c r="G14" s="98">
        <f t="shared" si="2"/>
        <v>60</v>
      </c>
      <c r="H14" s="90">
        <f t="shared" si="2"/>
        <v>40</v>
      </c>
      <c r="I14" s="101">
        <f t="shared" si="3"/>
        <v>0</v>
      </c>
      <c r="J14" s="102">
        <v>2670</v>
      </c>
      <c r="K14" s="90">
        <v>45</v>
      </c>
      <c r="L14" s="90">
        <v>95</v>
      </c>
      <c r="M14" s="103">
        <f t="shared" si="4"/>
        <v>4275</v>
      </c>
      <c r="N14" s="104">
        <f t="shared" si="0"/>
        <v>0.62456140350877198</v>
      </c>
      <c r="O14" s="90">
        <v>30</v>
      </c>
      <c r="P14" s="90" t="str">
        <f t="shared" si="1"/>
        <v>○</v>
      </c>
      <c r="Q14" s="90" t="s">
        <v>31</v>
      </c>
      <c r="R14" s="93"/>
    </row>
    <row r="15" spans="1:18" ht="22.5" customHeight="1">
      <c r="A15" s="152"/>
      <c r="B15" s="153"/>
      <c r="C15" s="90"/>
      <c r="D15" s="90"/>
      <c r="E15" s="91"/>
      <c r="F15" s="100"/>
      <c r="G15" s="98"/>
      <c r="H15" s="90"/>
      <c r="I15" s="101"/>
      <c r="J15" s="102"/>
      <c r="K15" s="90"/>
      <c r="L15" s="90"/>
      <c r="M15" s="103"/>
      <c r="N15" s="104"/>
      <c r="O15" s="90"/>
      <c r="P15" s="90"/>
      <c r="Q15" s="90"/>
      <c r="R15" s="93"/>
    </row>
    <row r="16" spans="1:18" ht="22.5" customHeight="1">
      <c r="A16" s="8"/>
      <c r="B16" s="64"/>
      <c r="C16" s="9"/>
      <c r="D16" s="9"/>
      <c r="E16" s="10"/>
      <c r="F16" s="40"/>
      <c r="G16" s="36">
        <f t="shared" si="2"/>
        <v>0</v>
      </c>
      <c r="H16" s="9">
        <f t="shared" si="2"/>
        <v>0</v>
      </c>
      <c r="I16" s="41">
        <f t="shared" si="3"/>
        <v>0</v>
      </c>
      <c r="J16" s="42"/>
      <c r="K16" s="9"/>
      <c r="L16" s="9"/>
      <c r="M16" s="43">
        <f t="shared" si="4"/>
        <v>0</v>
      </c>
      <c r="N16" s="44" t="str">
        <f>IFERROR(J16/M16,"")</f>
        <v/>
      </c>
      <c r="O16" s="9"/>
      <c r="P16" s="9" t="str">
        <f t="shared" si="1"/>
        <v>○</v>
      </c>
      <c r="Q16" s="9"/>
      <c r="R16" s="93"/>
    </row>
    <row r="17" spans="1:21" ht="22.5" customHeight="1">
      <c r="A17" s="152"/>
      <c r="B17" s="153"/>
      <c r="C17" s="154"/>
      <c r="D17" s="154"/>
      <c r="E17" s="157"/>
      <c r="F17" s="40"/>
      <c r="G17" s="156"/>
      <c r="H17" s="154"/>
      <c r="I17" s="155"/>
      <c r="J17" s="42"/>
      <c r="K17" s="154"/>
      <c r="L17" s="154"/>
      <c r="M17" s="43"/>
      <c r="N17" s="44"/>
      <c r="O17" s="154"/>
      <c r="P17" s="154"/>
      <c r="Q17" s="154"/>
      <c r="R17" s="93"/>
    </row>
    <row r="18" spans="1:21" ht="22.5" customHeight="1">
      <c r="A18" s="8"/>
      <c r="B18" s="64"/>
      <c r="C18" s="9"/>
      <c r="D18" s="9"/>
      <c r="E18" s="10"/>
      <c r="F18" s="40"/>
      <c r="G18" s="36">
        <f t="shared" si="2"/>
        <v>0</v>
      </c>
      <c r="H18" s="9">
        <f t="shared" si="2"/>
        <v>0</v>
      </c>
      <c r="I18" s="41">
        <f t="shared" si="3"/>
        <v>0</v>
      </c>
      <c r="J18" s="42"/>
      <c r="K18" s="9"/>
      <c r="L18" s="9"/>
      <c r="M18" s="43">
        <f t="shared" si="4"/>
        <v>0</v>
      </c>
      <c r="N18" s="44" t="str">
        <f t="shared" ref="N18" si="5">IFERROR(J18/M18,"")</f>
        <v/>
      </c>
      <c r="O18" s="9"/>
      <c r="P18" s="9" t="str">
        <f t="shared" si="1"/>
        <v>○</v>
      </c>
      <c r="Q18" s="9"/>
      <c r="R18" s="93"/>
    </row>
    <row r="19" spans="1:21" ht="9" customHeight="1">
      <c r="A19" s="20"/>
      <c r="M19" s="14"/>
      <c r="N19" s="14"/>
      <c r="O19" s="14"/>
      <c r="P19" s="14"/>
      <c r="Q19" s="14"/>
      <c r="R19" s="19"/>
    </row>
    <row r="20" spans="1:21">
      <c r="A20" s="20"/>
      <c r="M20" s="14"/>
      <c r="N20" s="14"/>
      <c r="O20" s="14"/>
      <c r="P20" s="14"/>
      <c r="Q20" s="14"/>
      <c r="R20" s="19"/>
    </row>
    <row r="21" spans="1:21">
      <c r="A21" s="20"/>
      <c r="M21" s="14"/>
      <c r="N21" s="14"/>
      <c r="O21" s="14"/>
      <c r="P21" s="14"/>
      <c r="Q21" s="14"/>
      <c r="R21" s="19"/>
    </row>
    <row r="22" spans="1:21">
      <c r="A22" s="20"/>
      <c r="M22" s="14"/>
      <c r="N22" s="14"/>
      <c r="O22" s="14"/>
      <c r="P22" s="14"/>
      <c r="Q22" s="14"/>
      <c r="R22" s="19"/>
    </row>
    <row r="23" spans="1:21" ht="5.25" customHeight="1">
      <c r="A23" s="20"/>
      <c r="M23" s="14"/>
      <c r="N23" s="14"/>
      <c r="O23" s="14"/>
      <c r="P23" s="14"/>
      <c r="Q23" s="14"/>
      <c r="R23" s="19"/>
    </row>
    <row r="24" spans="1:21">
      <c r="A24" s="20"/>
      <c r="M24" s="14"/>
      <c r="N24" s="14"/>
      <c r="O24" s="14"/>
      <c r="P24" s="14"/>
      <c r="Q24" s="14"/>
      <c r="R24" s="19"/>
    </row>
    <row r="25" spans="1:21">
      <c r="A25" s="20"/>
      <c r="M25" s="14"/>
      <c r="N25" s="14"/>
      <c r="O25" s="14"/>
      <c r="P25" s="14"/>
      <c r="Q25" s="14"/>
      <c r="R25" s="19"/>
    </row>
    <row r="26" spans="1:21">
      <c r="A26" s="20"/>
      <c r="M26" s="14"/>
      <c r="N26" s="14"/>
      <c r="O26" s="14"/>
      <c r="P26" s="14"/>
      <c r="Q26" s="14"/>
      <c r="R26" s="19"/>
    </row>
    <row r="27" spans="1:21">
      <c r="A27" s="20"/>
      <c r="M27" s="14"/>
      <c r="N27" s="14"/>
      <c r="O27" s="14"/>
      <c r="P27" s="14"/>
      <c r="Q27" s="14"/>
      <c r="R27" s="19"/>
    </row>
    <row r="28" spans="1:21">
      <c r="A28" s="20"/>
      <c r="M28" s="14"/>
      <c r="N28" s="14"/>
      <c r="O28" s="14"/>
      <c r="P28" s="14"/>
      <c r="Q28" s="14"/>
      <c r="R28" s="19"/>
    </row>
    <row r="29" spans="1:21" ht="8.25" customHeight="1">
      <c r="A29" s="20"/>
      <c r="M29" s="14"/>
      <c r="N29" s="14"/>
      <c r="O29" s="14"/>
      <c r="P29" s="14"/>
      <c r="Q29" s="14"/>
      <c r="R29" s="19"/>
    </row>
    <row r="30" spans="1:21">
      <c r="A30" s="20"/>
      <c r="M30" s="14"/>
      <c r="N30" s="14"/>
      <c r="O30" s="14"/>
      <c r="P30" s="14"/>
      <c r="Q30" s="14"/>
      <c r="R30" s="19"/>
    </row>
    <row r="31" spans="1:21">
      <c r="A31" s="20"/>
      <c r="M31" s="14"/>
      <c r="N31" s="14"/>
      <c r="O31" s="14"/>
      <c r="P31" s="14"/>
      <c r="Q31" s="14"/>
      <c r="R31" s="19"/>
      <c r="U31" s="158"/>
    </row>
    <row r="32" spans="1:21" ht="9.9499999999999993" customHeight="1">
      <c r="A32" s="20"/>
      <c r="M32" s="14"/>
      <c r="N32" s="14"/>
      <c r="O32" s="14"/>
      <c r="P32" s="14"/>
      <c r="Q32" s="14"/>
      <c r="R32" s="19"/>
    </row>
    <row r="33" spans="1:18">
      <c r="A33" s="20"/>
      <c r="J33" s="34"/>
      <c r="M33" s="14"/>
      <c r="N33" s="14"/>
      <c r="O33" s="14"/>
      <c r="P33" s="14"/>
      <c r="Q33" s="14"/>
      <c r="R33" s="19"/>
    </row>
    <row r="34" spans="1:18">
      <c r="A34" s="20"/>
      <c r="M34" s="14"/>
      <c r="N34" s="14"/>
      <c r="O34" s="14"/>
      <c r="P34" s="14"/>
      <c r="Q34" s="14"/>
      <c r="R34" s="19"/>
    </row>
    <row r="35" spans="1:18">
      <c r="A35" s="20"/>
      <c r="M35" s="14"/>
      <c r="N35" s="14"/>
      <c r="O35" s="14"/>
      <c r="P35" s="14"/>
      <c r="Q35" s="14"/>
      <c r="R35" s="19"/>
    </row>
    <row r="36" spans="1:18">
      <c r="A36" s="20"/>
      <c r="M36" s="14"/>
      <c r="N36" s="14"/>
      <c r="O36" s="14"/>
      <c r="P36" s="14"/>
      <c r="Q36" s="14"/>
      <c r="R36" s="19"/>
    </row>
    <row r="37" spans="1:18">
      <c r="A37" s="20"/>
      <c r="C37" s="168" t="s">
        <v>130</v>
      </c>
      <c r="M37" s="14"/>
      <c r="N37" s="14"/>
      <c r="O37" s="14"/>
      <c r="P37" s="14"/>
      <c r="Q37" s="14"/>
      <c r="R37" s="19"/>
    </row>
    <row r="38" spans="1:18">
      <c r="A38" s="20"/>
      <c r="R38" s="19"/>
    </row>
    <row r="39" spans="1:18">
      <c r="A39" s="20"/>
      <c r="R39" s="19"/>
    </row>
    <row r="40" spans="1:18">
      <c r="A40" s="20"/>
      <c r="R40" s="19"/>
    </row>
    <row r="41" spans="1:18">
      <c r="A41" s="20"/>
      <c r="R41" s="19"/>
    </row>
    <row r="42" spans="1:18">
      <c r="A42" s="20"/>
      <c r="R42" s="19"/>
    </row>
    <row r="43" spans="1:18">
      <c r="A43" s="20"/>
      <c r="R43" s="19"/>
    </row>
    <row r="44" spans="1:18">
      <c r="A44" s="20"/>
      <c r="R44" s="19"/>
    </row>
    <row r="45" spans="1:18">
      <c r="A45" s="20"/>
      <c r="R45" s="19"/>
    </row>
    <row r="46" spans="1:18">
      <c r="A46" s="20"/>
      <c r="R46" s="19"/>
    </row>
    <row r="47" spans="1:18">
      <c r="A47" s="20"/>
      <c r="R47" s="19"/>
    </row>
    <row r="48" spans="1:18">
      <c r="A48" s="20"/>
      <c r="M48" s="14"/>
      <c r="N48" s="14"/>
      <c r="O48" s="14"/>
      <c r="P48" s="14"/>
      <c r="Q48" s="14"/>
      <c r="R48" s="19"/>
    </row>
    <row r="49" spans="1:21">
      <c r="A49" s="20"/>
      <c r="M49" s="14"/>
      <c r="N49" s="14"/>
      <c r="O49" s="14"/>
      <c r="P49" s="14"/>
      <c r="Q49" s="14"/>
      <c r="R49" s="19"/>
    </row>
    <row r="50" spans="1:21">
      <c r="A50" s="20"/>
      <c r="M50" s="14"/>
      <c r="N50" s="14"/>
      <c r="O50" s="14"/>
      <c r="P50" s="14"/>
      <c r="Q50" s="14"/>
      <c r="R50" s="19"/>
    </row>
    <row r="51" spans="1:21">
      <c r="A51" s="32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8"/>
      <c r="N51" s="38"/>
      <c r="O51" s="38"/>
      <c r="P51" s="38"/>
      <c r="Q51" s="38"/>
      <c r="R51" s="39"/>
    </row>
    <row r="52" spans="1:21">
      <c r="A52" s="35"/>
      <c r="R52" s="14"/>
      <c r="S52" s="14"/>
    </row>
    <row r="53" spans="1:21">
      <c r="M53" s="14"/>
      <c r="N53" s="14"/>
      <c r="O53" s="14"/>
      <c r="P53" s="14"/>
      <c r="Q53" s="14"/>
      <c r="R53" s="14"/>
      <c r="S53" s="14"/>
      <c r="T53" s="14"/>
      <c r="U53" s="14"/>
    </row>
    <row r="54" spans="1:21">
      <c r="M54" s="14"/>
      <c r="N54" s="14"/>
      <c r="O54" s="14"/>
      <c r="P54" s="14"/>
      <c r="Q54" s="14"/>
      <c r="R54" s="14"/>
    </row>
    <row r="55" spans="1:21">
      <c r="R55" s="14"/>
    </row>
    <row r="56" spans="1:21">
      <c r="R56" s="14"/>
    </row>
    <row r="57" spans="1:21">
      <c r="M57" s="14"/>
      <c r="N57" s="14"/>
      <c r="O57" s="14"/>
      <c r="P57" s="14"/>
      <c r="Q57" s="14"/>
      <c r="R57" s="14"/>
    </row>
    <row r="58" spans="1:21">
      <c r="M58" s="14"/>
      <c r="N58" s="14"/>
      <c r="O58" s="14"/>
      <c r="P58" s="14"/>
      <c r="Q58" s="14"/>
      <c r="R58" s="14"/>
    </row>
    <row r="59" spans="1:21">
      <c r="R59" s="14"/>
    </row>
    <row r="60" spans="1:21">
      <c r="M60" s="14"/>
      <c r="N60" s="14"/>
      <c r="O60" s="14"/>
      <c r="P60" s="14"/>
      <c r="Q60" s="14"/>
      <c r="R60" s="14"/>
    </row>
    <row r="61" spans="1:21">
      <c r="R61" s="14"/>
    </row>
    <row r="62" spans="1:21">
      <c r="R62" s="14"/>
    </row>
  </sheetData>
  <mergeCells count="20">
    <mergeCell ref="Q5:Q8"/>
    <mergeCell ref="R5:R8"/>
    <mergeCell ref="G7:G8"/>
    <mergeCell ref="H7:H8"/>
    <mergeCell ref="I7:I8"/>
    <mergeCell ref="J5:J6"/>
    <mergeCell ref="K5:M6"/>
    <mergeCell ref="O5:O6"/>
    <mergeCell ref="P5:P8"/>
    <mergeCell ref="J7:J8"/>
    <mergeCell ref="M7:M8"/>
    <mergeCell ref="N7:N8"/>
    <mergeCell ref="O7:O8"/>
    <mergeCell ref="A5:A8"/>
    <mergeCell ref="B5:I6"/>
    <mergeCell ref="B7:B8"/>
    <mergeCell ref="C7:C8"/>
    <mergeCell ref="D7:D8"/>
    <mergeCell ref="E7:E8"/>
    <mergeCell ref="F7:F8"/>
  </mergeCells>
  <phoneticPr fontId="2"/>
  <conditionalFormatting sqref="G9:I18">
    <cfRule type="cellIs" dxfId="12" priority="4" operator="equal">
      <formula>0</formula>
    </cfRule>
  </conditionalFormatting>
  <conditionalFormatting sqref="M9:M18">
    <cfRule type="cellIs" dxfId="11" priority="3" operator="equal">
      <formula>0</formula>
    </cfRule>
  </conditionalFormatting>
  <conditionalFormatting sqref="P9:P18">
    <cfRule type="expression" dxfId="10" priority="2">
      <formula>$O9=""</formula>
    </cfRule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97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54"/>
  <sheetViews>
    <sheetView showWhiteSpace="0" zoomScaleNormal="100" zoomScalePageLayoutView="50" workbookViewId="0"/>
  </sheetViews>
  <sheetFormatPr defaultRowHeight="12.75"/>
  <cols>
    <col min="1" max="1" width="4.59765625" style="4" customWidth="1"/>
    <col min="2" max="11" width="4.1328125" style="4" customWidth="1"/>
    <col min="12" max="12" width="8" style="4" bestFit="1" customWidth="1"/>
    <col min="13" max="14" width="4.1328125" customWidth="1"/>
    <col min="15" max="15" width="5.3984375" bestFit="1" customWidth="1"/>
    <col min="16" max="16" width="8" bestFit="1" customWidth="1"/>
    <col min="17" max="18" width="4.1328125" customWidth="1"/>
    <col min="19" max="19" width="6.3984375" bestFit="1" customWidth="1"/>
    <col min="20" max="20" width="8" bestFit="1" customWidth="1"/>
  </cols>
  <sheetData>
    <row r="1" spans="1:21" ht="33" customHeight="1">
      <c r="A1" s="159" t="s">
        <v>107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35"/>
      <c r="M1" s="17"/>
      <c r="N1" s="17"/>
      <c r="O1" s="17"/>
      <c r="P1" s="17"/>
      <c r="Q1" s="17"/>
      <c r="R1" s="80"/>
      <c r="S1" s="17"/>
      <c r="T1" s="18"/>
      <c r="U1" s="14"/>
    </row>
    <row r="2" spans="1:21" ht="33" customHeight="1">
      <c r="A2" s="85"/>
      <c r="B2" s="92" t="s">
        <v>132</v>
      </c>
      <c r="C2" s="26"/>
      <c r="D2" s="26"/>
      <c r="E2" s="26"/>
      <c r="F2" s="26"/>
      <c r="G2" s="26"/>
      <c r="H2" s="26"/>
      <c r="I2" s="26"/>
      <c r="J2" s="26"/>
      <c r="K2" s="26"/>
      <c r="M2" s="14"/>
      <c r="N2" s="14"/>
      <c r="O2" s="14"/>
      <c r="P2" s="14"/>
      <c r="Q2" s="14"/>
      <c r="R2" s="106"/>
      <c r="S2" s="14"/>
      <c r="T2" s="19"/>
      <c r="U2" s="14"/>
    </row>
    <row r="3" spans="1:21" ht="33" customHeight="1">
      <c r="A3" s="85"/>
      <c r="B3" s="96" t="s">
        <v>105</v>
      </c>
      <c r="C3" s="26"/>
      <c r="D3" s="26"/>
      <c r="E3" s="26"/>
      <c r="F3" s="26"/>
      <c r="G3" s="26"/>
      <c r="H3" s="26"/>
      <c r="I3" s="26"/>
      <c r="J3" s="26"/>
      <c r="K3" s="26"/>
      <c r="M3" s="14"/>
      <c r="N3" s="14"/>
      <c r="O3" s="14"/>
      <c r="P3" s="207" t="s">
        <v>96</v>
      </c>
      <c r="Q3" s="208"/>
      <c r="R3" s="208"/>
      <c r="S3" s="208"/>
      <c r="T3" s="209"/>
      <c r="U3" s="14"/>
    </row>
    <row r="4" spans="1:21" ht="12.95" customHeight="1">
      <c r="A4" s="210" t="s">
        <v>25</v>
      </c>
      <c r="B4" s="215" t="s">
        <v>35</v>
      </c>
      <c r="C4" s="213"/>
      <c r="D4" s="213"/>
      <c r="E4" s="213"/>
      <c r="F4" s="213"/>
      <c r="G4" s="213"/>
      <c r="H4" s="213"/>
      <c r="I4" s="213"/>
      <c r="J4" s="213"/>
      <c r="K4" s="216"/>
      <c r="L4" s="217" t="s">
        <v>57</v>
      </c>
      <c r="M4" s="213" t="s">
        <v>37</v>
      </c>
      <c r="N4" s="213"/>
      <c r="O4" s="213"/>
      <c r="P4" s="46" t="s">
        <v>58</v>
      </c>
      <c r="Q4" s="213" t="s">
        <v>39</v>
      </c>
      <c r="R4" s="213" t="s">
        <v>40</v>
      </c>
      <c r="S4" s="213" t="s">
        <v>27</v>
      </c>
      <c r="T4" s="219" t="s">
        <v>41</v>
      </c>
    </row>
    <row r="5" spans="1:21" ht="12.95" customHeight="1">
      <c r="A5" s="210"/>
      <c r="B5" s="215"/>
      <c r="C5" s="213"/>
      <c r="D5" s="213"/>
      <c r="E5" s="213"/>
      <c r="F5" s="213"/>
      <c r="G5" s="213"/>
      <c r="H5" s="213"/>
      <c r="I5" s="213"/>
      <c r="J5" s="213"/>
      <c r="K5" s="216"/>
      <c r="L5" s="218"/>
      <c r="M5" s="213"/>
      <c r="N5" s="213"/>
      <c r="O5" s="213"/>
      <c r="P5" s="47" t="s">
        <v>59</v>
      </c>
      <c r="Q5" s="213"/>
      <c r="R5" s="213"/>
      <c r="S5" s="213"/>
      <c r="T5" s="220"/>
    </row>
    <row r="6" spans="1:21" ht="18.75" customHeight="1">
      <c r="A6" s="210"/>
      <c r="B6" s="215" t="s">
        <v>43</v>
      </c>
      <c r="C6" s="213" t="s">
        <v>44</v>
      </c>
      <c r="D6" s="213" t="s">
        <v>45</v>
      </c>
      <c r="E6" s="213" t="s">
        <v>60</v>
      </c>
      <c r="F6" s="213" t="s">
        <v>61</v>
      </c>
      <c r="G6" s="213" t="s">
        <v>62</v>
      </c>
      <c r="H6" s="216" t="s">
        <v>47</v>
      </c>
      <c r="I6" s="217" t="s">
        <v>63</v>
      </c>
      <c r="J6" s="211" t="s">
        <v>64</v>
      </c>
      <c r="K6" s="222" t="s">
        <v>65</v>
      </c>
      <c r="L6" s="217" t="s">
        <v>50</v>
      </c>
      <c r="M6" s="46" t="s">
        <v>51</v>
      </c>
      <c r="N6" s="46" t="s">
        <v>52</v>
      </c>
      <c r="O6" s="213" t="s">
        <v>66</v>
      </c>
      <c r="P6" s="213" t="s">
        <v>67</v>
      </c>
      <c r="Q6" s="213" t="s">
        <v>55</v>
      </c>
      <c r="R6" s="213"/>
      <c r="S6" s="213"/>
      <c r="T6" s="220"/>
    </row>
    <row r="7" spans="1:21" ht="21" customHeight="1">
      <c r="A7" s="210"/>
      <c r="B7" s="215"/>
      <c r="C7" s="213"/>
      <c r="D7" s="213"/>
      <c r="E7" s="213"/>
      <c r="F7" s="213"/>
      <c r="G7" s="213"/>
      <c r="H7" s="216"/>
      <c r="I7" s="218"/>
      <c r="J7" s="212"/>
      <c r="K7" s="223"/>
      <c r="L7" s="218"/>
      <c r="M7" s="47" t="s">
        <v>56</v>
      </c>
      <c r="N7" s="47" t="s">
        <v>56</v>
      </c>
      <c r="O7" s="213"/>
      <c r="P7" s="213"/>
      <c r="Q7" s="213"/>
      <c r="R7" s="213"/>
      <c r="S7" s="213"/>
      <c r="T7" s="221"/>
    </row>
    <row r="8" spans="1:21" ht="23.1" customHeight="1">
      <c r="A8" s="55">
        <v>1</v>
      </c>
      <c r="B8" s="125"/>
      <c r="C8" s="115">
        <v>30</v>
      </c>
      <c r="D8" s="115">
        <v>70</v>
      </c>
      <c r="E8" s="126"/>
      <c r="F8" s="126"/>
      <c r="G8" s="126"/>
      <c r="H8" s="127"/>
      <c r="I8" s="128">
        <f>B8+D8+F8</f>
        <v>70</v>
      </c>
      <c r="J8" s="115">
        <f>C8+E8+G8</f>
        <v>30</v>
      </c>
      <c r="K8" s="101">
        <f>H8</f>
        <v>0</v>
      </c>
      <c r="L8" s="114">
        <v>2350</v>
      </c>
      <c r="M8" s="90">
        <v>45</v>
      </c>
      <c r="N8" s="90">
        <v>95</v>
      </c>
      <c r="O8" s="103">
        <f t="shared" ref="O8:O16" si="0">M8*N8</f>
        <v>4275</v>
      </c>
      <c r="P8" s="104">
        <f t="shared" ref="P8:P16" si="1">IFERROR(L8/O8,"")</f>
        <v>0.54970760233918126</v>
      </c>
      <c r="Q8" s="115">
        <v>26</v>
      </c>
      <c r="R8" s="90" t="str">
        <f>IF(I8&gt;=50,"○",IF(AND(J8&lt;=50,K8&lt;=25),"○",IF(AND(J8&lt;=50,P8&gt;=0.4),"○","×")))</f>
        <v>○</v>
      </c>
      <c r="S8" s="115" t="s">
        <v>31</v>
      </c>
      <c r="T8" s="214"/>
    </row>
    <row r="9" spans="1:21" ht="23.1" customHeight="1">
      <c r="A9" s="55">
        <v>2</v>
      </c>
      <c r="B9" s="125"/>
      <c r="C9" s="115">
        <v>10</v>
      </c>
      <c r="D9" s="115">
        <v>90</v>
      </c>
      <c r="E9" s="126"/>
      <c r="F9" s="126"/>
      <c r="G9" s="126"/>
      <c r="H9" s="127"/>
      <c r="I9" s="128">
        <f t="shared" ref="I9:J16" si="2">B9+D9+F9</f>
        <v>90</v>
      </c>
      <c r="J9" s="115">
        <f t="shared" si="2"/>
        <v>10</v>
      </c>
      <c r="K9" s="101">
        <f t="shared" ref="K9:K16" si="3">H9</f>
        <v>0</v>
      </c>
      <c r="L9" s="114">
        <v>3200</v>
      </c>
      <c r="M9" s="90">
        <v>45</v>
      </c>
      <c r="N9" s="90">
        <v>95</v>
      </c>
      <c r="O9" s="103">
        <f t="shared" si="0"/>
        <v>4275</v>
      </c>
      <c r="P9" s="104">
        <f t="shared" si="1"/>
        <v>0.74853801169590639</v>
      </c>
      <c r="Q9" s="115">
        <v>26</v>
      </c>
      <c r="R9" s="90" t="str">
        <f t="shared" ref="R9:R16" si="4">IF(I9&gt;=50,"○",IF(AND(J9&lt;=50,K9&lt;=25),"○",IF(AND(J9&lt;=50,P9&gt;=0.4),"○","×")))</f>
        <v>○</v>
      </c>
      <c r="S9" s="115" t="s">
        <v>31</v>
      </c>
      <c r="T9" s="214"/>
    </row>
    <row r="10" spans="1:21" ht="23.1" customHeight="1">
      <c r="A10" s="55">
        <v>3</v>
      </c>
      <c r="B10" s="125"/>
      <c r="C10" s="115">
        <v>20</v>
      </c>
      <c r="D10" s="115">
        <v>60</v>
      </c>
      <c r="E10" s="115">
        <v>20</v>
      </c>
      <c r="F10" s="126"/>
      <c r="G10" s="126"/>
      <c r="H10" s="127"/>
      <c r="I10" s="128">
        <f t="shared" si="2"/>
        <v>60</v>
      </c>
      <c r="J10" s="115">
        <f t="shared" si="2"/>
        <v>40</v>
      </c>
      <c r="K10" s="101">
        <f t="shared" si="3"/>
        <v>0</v>
      </c>
      <c r="L10" s="114">
        <v>1900</v>
      </c>
      <c r="M10" s="90">
        <v>45</v>
      </c>
      <c r="N10" s="90">
        <v>95</v>
      </c>
      <c r="O10" s="103">
        <f t="shared" si="0"/>
        <v>4275</v>
      </c>
      <c r="P10" s="104">
        <f t="shared" si="1"/>
        <v>0.44444444444444442</v>
      </c>
      <c r="Q10" s="115">
        <v>31</v>
      </c>
      <c r="R10" s="90" t="str">
        <f t="shared" si="4"/>
        <v>○</v>
      </c>
      <c r="S10" s="115" t="s">
        <v>31</v>
      </c>
      <c r="T10" s="214"/>
    </row>
    <row r="11" spans="1:21" ht="23.1" customHeight="1">
      <c r="A11" s="55">
        <v>4</v>
      </c>
      <c r="B11" s="125"/>
      <c r="C11" s="126"/>
      <c r="D11" s="115">
        <v>70</v>
      </c>
      <c r="E11" s="115">
        <v>30</v>
      </c>
      <c r="F11" s="126"/>
      <c r="G11" s="126"/>
      <c r="H11" s="127"/>
      <c r="I11" s="128">
        <f t="shared" si="2"/>
        <v>70</v>
      </c>
      <c r="J11" s="115">
        <f t="shared" si="2"/>
        <v>30</v>
      </c>
      <c r="K11" s="101">
        <f t="shared" si="3"/>
        <v>0</v>
      </c>
      <c r="L11" s="114">
        <v>2430</v>
      </c>
      <c r="M11" s="90">
        <v>45</v>
      </c>
      <c r="N11" s="90">
        <v>95</v>
      </c>
      <c r="O11" s="103">
        <f t="shared" si="0"/>
        <v>4275</v>
      </c>
      <c r="P11" s="104">
        <f t="shared" si="1"/>
        <v>0.56842105263157894</v>
      </c>
      <c r="Q11" s="115">
        <v>29</v>
      </c>
      <c r="R11" s="90" t="str">
        <f t="shared" si="4"/>
        <v>○</v>
      </c>
      <c r="S11" s="115" t="s">
        <v>31</v>
      </c>
      <c r="T11" s="214"/>
    </row>
    <row r="12" spans="1:21" ht="23.1" customHeight="1">
      <c r="A12" s="55">
        <v>5</v>
      </c>
      <c r="B12" s="125"/>
      <c r="C12" s="126"/>
      <c r="D12" s="126"/>
      <c r="E12" s="126"/>
      <c r="F12" s="126"/>
      <c r="G12" s="126"/>
      <c r="H12" s="129">
        <v>100</v>
      </c>
      <c r="I12" s="128">
        <f t="shared" si="2"/>
        <v>0</v>
      </c>
      <c r="J12" s="115">
        <f t="shared" si="2"/>
        <v>0</v>
      </c>
      <c r="K12" s="101">
        <f t="shared" si="3"/>
        <v>100</v>
      </c>
      <c r="L12" s="114">
        <v>3510</v>
      </c>
      <c r="M12" s="90">
        <v>45</v>
      </c>
      <c r="N12" s="90">
        <v>95</v>
      </c>
      <c r="O12" s="103">
        <f t="shared" si="0"/>
        <v>4275</v>
      </c>
      <c r="P12" s="104">
        <f t="shared" si="1"/>
        <v>0.82105263157894737</v>
      </c>
      <c r="Q12" s="115">
        <v>30</v>
      </c>
      <c r="R12" s="90" t="str">
        <f t="shared" si="4"/>
        <v>○</v>
      </c>
      <c r="S12" s="115" t="s">
        <v>31</v>
      </c>
      <c r="T12" s="214"/>
    </row>
    <row r="13" spans="1:21" ht="23.1" customHeight="1">
      <c r="A13" s="55">
        <v>6</v>
      </c>
      <c r="B13" s="125"/>
      <c r="C13" s="115">
        <v>40</v>
      </c>
      <c r="D13" s="115">
        <v>60</v>
      </c>
      <c r="E13" s="126"/>
      <c r="F13" s="126"/>
      <c r="G13" s="126"/>
      <c r="H13" s="127"/>
      <c r="I13" s="128">
        <f t="shared" si="2"/>
        <v>60</v>
      </c>
      <c r="J13" s="115">
        <f t="shared" si="2"/>
        <v>40</v>
      </c>
      <c r="K13" s="101">
        <f t="shared" si="3"/>
        <v>0</v>
      </c>
      <c r="L13" s="114">
        <v>2670</v>
      </c>
      <c r="M13" s="90">
        <v>45</v>
      </c>
      <c r="N13" s="90">
        <v>95</v>
      </c>
      <c r="O13" s="103">
        <f t="shared" si="0"/>
        <v>4275</v>
      </c>
      <c r="P13" s="104">
        <f t="shared" si="1"/>
        <v>0.62456140350877198</v>
      </c>
      <c r="Q13" s="115">
        <v>30</v>
      </c>
      <c r="R13" s="90" t="str">
        <f t="shared" si="4"/>
        <v>○</v>
      </c>
      <c r="S13" s="115" t="s">
        <v>31</v>
      </c>
      <c r="T13" s="214"/>
    </row>
    <row r="14" spans="1:21" ht="23.1" customHeight="1">
      <c r="A14" s="55">
        <v>7</v>
      </c>
      <c r="B14" s="63"/>
      <c r="C14" s="48"/>
      <c r="D14" s="48"/>
      <c r="E14" s="49"/>
      <c r="F14" s="49"/>
      <c r="G14" s="49"/>
      <c r="H14" s="50"/>
      <c r="I14" s="51">
        <f t="shared" si="2"/>
        <v>0</v>
      </c>
      <c r="J14" s="48">
        <f t="shared" si="2"/>
        <v>0</v>
      </c>
      <c r="K14" s="41">
        <f t="shared" si="3"/>
        <v>0</v>
      </c>
      <c r="L14" s="52"/>
      <c r="M14" s="48"/>
      <c r="N14" s="48"/>
      <c r="O14" s="53">
        <f t="shared" si="0"/>
        <v>0</v>
      </c>
      <c r="P14" s="44" t="str">
        <f t="shared" si="1"/>
        <v/>
      </c>
      <c r="Q14" s="48"/>
      <c r="R14" s="48" t="str">
        <f t="shared" si="4"/>
        <v>○</v>
      </c>
      <c r="S14" s="48"/>
      <c r="T14" s="214"/>
    </row>
    <row r="15" spans="1:21" ht="23.1" customHeight="1">
      <c r="A15" s="55">
        <v>8</v>
      </c>
      <c r="B15" s="63"/>
      <c r="C15" s="48"/>
      <c r="D15" s="48"/>
      <c r="E15" s="49"/>
      <c r="F15" s="49"/>
      <c r="G15" s="49"/>
      <c r="H15" s="50"/>
      <c r="I15" s="51">
        <f t="shared" si="2"/>
        <v>0</v>
      </c>
      <c r="J15" s="48">
        <f t="shared" si="2"/>
        <v>0</v>
      </c>
      <c r="K15" s="41">
        <f t="shared" si="3"/>
        <v>0</v>
      </c>
      <c r="L15" s="52"/>
      <c r="M15" s="48"/>
      <c r="N15" s="48"/>
      <c r="O15" s="53">
        <f t="shared" si="0"/>
        <v>0</v>
      </c>
      <c r="P15" s="44" t="str">
        <f t="shared" si="1"/>
        <v/>
      </c>
      <c r="Q15" s="48"/>
      <c r="R15" s="48" t="str">
        <f t="shared" si="4"/>
        <v>○</v>
      </c>
      <c r="S15" s="48"/>
      <c r="T15" s="214"/>
    </row>
    <row r="16" spans="1:21" ht="23.1" customHeight="1">
      <c r="A16" s="55">
        <v>9</v>
      </c>
      <c r="B16" s="63"/>
      <c r="C16" s="48"/>
      <c r="D16" s="48"/>
      <c r="E16" s="49"/>
      <c r="F16" s="49"/>
      <c r="G16" s="49"/>
      <c r="H16" s="50"/>
      <c r="I16" s="51">
        <f t="shared" si="2"/>
        <v>0</v>
      </c>
      <c r="J16" s="48">
        <f t="shared" si="2"/>
        <v>0</v>
      </c>
      <c r="K16" s="41">
        <f t="shared" si="3"/>
        <v>0</v>
      </c>
      <c r="L16" s="52"/>
      <c r="M16" s="48"/>
      <c r="N16" s="48"/>
      <c r="O16" s="53">
        <f t="shared" si="0"/>
        <v>0</v>
      </c>
      <c r="P16" s="44" t="str">
        <f t="shared" si="1"/>
        <v/>
      </c>
      <c r="Q16" s="48"/>
      <c r="R16" s="48" t="str">
        <f t="shared" si="4"/>
        <v>○</v>
      </c>
      <c r="S16" s="48"/>
      <c r="T16" s="214"/>
    </row>
    <row r="17" spans="1:20">
      <c r="A17" s="37"/>
      <c r="B17" s="35"/>
      <c r="C17" s="35"/>
      <c r="D17" s="35"/>
      <c r="E17" s="35"/>
      <c r="F17" s="35"/>
      <c r="G17" s="35"/>
      <c r="H17" s="35"/>
      <c r="I17" s="35"/>
      <c r="J17" s="35"/>
      <c r="K17" s="35"/>
      <c r="L17" s="35"/>
      <c r="M17" s="17"/>
      <c r="N17" s="17"/>
      <c r="O17" s="17"/>
      <c r="P17" s="17"/>
      <c r="Q17" s="17"/>
      <c r="R17" s="17"/>
      <c r="S17" s="14"/>
      <c r="T17" s="18"/>
    </row>
    <row r="18" spans="1:20">
      <c r="A18" s="20"/>
      <c r="M18" s="14"/>
      <c r="N18" s="14"/>
      <c r="O18" s="14"/>
      <c r="P18" s="14"/>
      <c r="Q18" s="14"/>
      <c r="R18" s="14"/>
      <c r="S18" s="14"/>
      <c r="T18" s="19"/>
    </row>
    <row r="19" spans="1:20">
      <c r="A19" s="20"/>
      <c r="M19" s="14"/>
      <c r="N19" s="14"/>
      <c r="O19" s="14"/>
      <c r="P19" s="14"/>
      <c r="Q19" s="14"/>
      <c r="R19" s="14"/>
      <c r="S19" s="14"/>
      <c r="T19" s="19"/>
    </row>
    <row r="20" spans="1:20">
      <c r="A20" s="20"/>
      <c r="M20" s="14"/>
      <c r="N20" s="14"/>
      <c r="O20" s="14"/>
      <c r="P20" s="14"/>
      <c r="Q20" s="14"/>
      <c r="R20" s="14"/>
      <c r="S20" s="14"/>
      <c r="T20" s="19"/>
    </row>
    <row r="21" spans="1:20">
      <c r="A21" s="20"/>
      <c r="M21" s="14"/>
      <c r="N21" s="14"/>
      <c r="O21" s="14"/>
      <c r="P21" s="14"/>
      <c r="Q21" s="14"/>
      <c r="R21" s="14"/>
      <c r="S21" s="14"/>
      <c r="T21" s="19"/>
    </row>
    <row r="22" spans="1:20">
      <c r="A22" s="20"/>
      <c r="M22" s="14"/>
      <c r="N22" s="14"/>
      <c r="O22" s="14"/>
      <c r="P22" s="14"/>
      <c r="Q22" s="14"/>
      <c r="R22" s="14"/>
      <c r="S22" s="14"/>
      <c r="T22" s="19"/>
    </row>
    <row r="23" spans="1:20">
      <c r="A23" s="20"/>
      <c r="M23" s="14"/>
      <c r="N23" s="14"/>
      <c r="O23" s="14"/>
      <c r="P23" s="14"/>
      <c r="Q23" s="14"/>
      <c r="R23" s="14"/>
      <c r="S23" s="14"/>
      <c r="T23" s="19"/>
    </row>
    <row r="24" spans="1:20">
      <c r="A24" s="20"/>
      <c r="M24" s="14"/>
      <c r="N24" s="14"/>
      <c r="O24" s="14"/>
      <c r="P24" s="14"/>
      <c r="Q24" s="14"/>
      <c r="R24" s="14"/>
      <c r="S24" s="14"/>
      <c r="T24" s="19"/>
    </row>
    <row r="25" spans="1:20">
      <c r="A25" s="20"/>
      <c r="M25" s="14"/>
      <c r="N25" s="14"/>
      <c r="O25" s="14"/>
      <c r="P25" s="14"/>
      <c r="Q25" s="14"/>
      <c r="R25" s="14"/>
      <c r="S25" s="14"/>
      <c r="T25" s="19"/>
    </row>
    <row r="26" spans="1:20">
      <c r="A26" s="20"/>
      <c r="M26" s="14"/>
      <c r="N26" s="14"/>
      <c r="O26" s="14"/>
      <c r="P26" s="14"/>
      <c r="Q26" s="14"/>
      <c r="R26" s="14"/>
      <c r="S26" s="14"/>
      <c r="T26" s="19"/>
    </row>
    <row r="27" spans="1:20">
      <c r="A27" s="20"/>
      <c r="M27" s="14"/>
      <c r="N27" s="14"/>
      <c r="O27" s="14"/>
      <c r="P27" s="14"/>
      <c r="Q27" s="14"/>
      <c r="R27" s="14"/>
      <c r="S27" s="14"/>
      <c r="T27" s="19"/>
    </row>
    <row r="28" spans="1:20">
      <c r="A28" s="20"/>
      <c r="M28" s="14"/>
      <c r="N28" s="14"/>
      <c r="O28" s="14"/>
      <c r="P28" s="14"/>
      <c r="Q28" s="14"/>
      <c r="R28" s="14"/>
      <c r="S28" s="14"/>
      <c r="T28" s="19"/>
    </row>
    <row r="29" spans="1:20">
      <c r="A29" s="20"/>
      <c r="M29" s="14"/>
      <c r="N29" s="14"/>
      <c r="O29" s="14"/>
      <c r="P29" s="14"/>
      <c r="Q29" s="14"/>
      <c r="R29" s="14"/>
      <c r="S29" s="14"/>
      <c r="T29" s="19"/>
    </row>
    <row r="30" spans="1:20" ht="9.9499999999999993" customHeight="1">
      <c r="A30" s="20"/>
      <c r="M30" s="14"/>
      <c r="N30" s="14"/>
      <c r="O30" s="14"/>
      <c r="P30" s="14"/>
      <c r="Q30" s="14"/>
      <c r="R30" s="14"/>
      <c r="S30" s="14"/>
      <c r="T30" s="19"/>
    </row>
    <row r="31" spans="1:20">
      <c r="A31" s="20"/>
      <c r="J31" s="34"/>
      <c r="M31" s="14"/>
      <c r="N31" s="14"/>
      <c r="O31" s="14"/>
      <c r="P31" s="14"/>
      <c r="Q31" s="14"/>
      <c r="R31" s="14"/>
      <c r="S31" s="14"/>
      <c r="T31" s="19"/>
    </row>
    <row r="32" spans="1:20">
      <c r="A32" s="20"/>
      <c r="M32" s="14"/>
      <c r="N32" s="14"/>
      <c r="O32" s="14"/>
      <c r="P32" s="14"/>
      <c r="Q32" s="14"/>
      <c r="R32" s="14"/>
      <c r="S32" s="14"/>
      <c r="T32" s="19"/>
    </row>
    <row r="33" spans="1:21">
      <c r="A33" s="20"/>
      <c r="M33" s="14"/>
      <c r="N33" s="14"/>
      <c r="O33" s="14"/>
      <c r="P33" s="14"/>
      <c r="Q33" s="14"/>
      <c r="R33" s="14"/>
      <c r="S33" s="14"/>
      <c r="T33" s="19"/>
    </row>
    <row r="34" spans="1:21">
      <c r="A34" s="20"/>
      <c r="M34" s="14"/>
      <c r="N34" s="14"/>
      <c r="O34" s="14"/>
      <c r="P34" s="14"/>
      <c r="Q34" s="14"/>
      <c r="R34" s="14"/>
      <c r="S34" s="14"/>
      <c r="T34" s="19"/>
    </row>
    <row r="35" spans="1:21">
      <c r="A35" s="20"/>
      <c r="D35" s="168" t="s">
        <v>130</v>
      </c>
      <c r="M35" s="14"/>
      <c r="N35" s="14"/>
      <c r="O35" s="14"/>
      <c r="P35" s="14"/>
      <c r="Q35" s="14"/>
      <c r="R35" s="14"/>
      <c r="S35" s="14"/>
      <c r="T35" s="19"/>
    </row>
    <row r="36" spans="1:21">
      <c r="A36" s="20"/>
      <c r="M36" s="14"/>
      <c r="N36" s="14"/>
      <c r="O36" s="14"/>
      <c r="P36" s="14"/>
      <c r="Q36" s="14"/>
      <c r="R36" s="14"/>
      <c r="S36" s="14"/>
      <c r="T36" s="19"/>
      <c r="U36" s="14"/>
    </row>
    <row r="37" spans="1:21">
      <c r="A37" s="20"/>
      <c r="T37" s="19"/>
    </row>
    <row r="38" spans="1:21">
      <c r="A38" s="20"/>
      <c r="T38" s="19"/>
    </row>
    <row r="39" spans="1:21">
      <c r="A39" s="20"/>
      <c r="T39" s="19"/>
    </row>
    <row r="40" spans="1:21">
      <c r="A40" s="20"/>
      <c r="T40" s="19"/>
    </row>
    <row r="41" spans="1:21">
      <c r="A41" s="20"/>
      <c r="T41" s="19"/>
    </row>
    <row r="42" spans="1:21">
      <c r="A42" s="20"/>
      <c r="T42" s="19"/>
    </row>
    <row r="43" spans="1:21">
      <c r="A43" s="20"/>
      <c r="T43" s="19"/>
    </row>
    <row r="44" spans="1:21">
      <c r="A44" s="20"/>
      <c r="T44" s="19"/>
    </row>
    <row r="45" spans="1:21">
      <c r="A45" s="20"/>
      <c r="T45" s="19"/>
    </row>
    <row r="46" spans="1:21">
      <c r="A46" s="20"/>
      <c r="T46" s="19"/>
    </row>
    <row r="47" spans="1:21">
      <c r="A47" s="20"/>
      <c r="T47" s="19"/>
    </row>
    <row r="48" spans="1:21">
      <c r="A48" s="20"/>
      <c r="T48" s="19"/>
    </row>
    <row r="49" spans="1:21">
      <c r="A49" s="32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8"/>
      <c r="N49" s="38"/>
      <c r="O49" s="38"/>
      <c r="P49" s="38"/>
      <c r="Q49" s="38"/>
      <c r="R49" s="38"/>
      <c r="S49" s="38"/>
      <c r="T49" s="39"/>
    </row>
    <row r="50" spans="1:21">
      <c r="A50" s="35"/>
      <c r="T50" s="14"/>
      <c r="U50" s="14"/>
    </row>
    <row r="51" spans="1:21">
      <c r="M51" s="14"/>
      <c r="N51" s="14"/>
      <c r="O51" s="14"/>
      <c r="P51" s="14"/>
      <c r="Q51" s="14"/>
      <c r="R51" s="14"/>
      <c r="S51" s="14"/>
      <c r="T51" s="14"/>
      <c r="U51" s="14"/>
    </row>
    <row r="54" spans="1:21">
      <c r="P54" t="s">
        <v>117</v>
      </c>
    </row>
  </sheetData>
  <mergeCells count="24">
    <mergeCell ref="G6:G7"/>
    <mergeCell ref="H6:H7"/>
    <mergeCell ref="I6:I7"/>
    <mergeCell ref="T4:T7"/>
    <mergeCell ref="K6:K7"/>
    <mergeCell ref="L6:L7"/>
    <mergeCell ref="P6:P7"/>
    <mergeCell ref="Q6:Q7"/>
    <mergeCell ref="P3:T3"/>
    <mergeCell ref="A4:A7"/>
    <mergeCell ref="J6:J7"/>
    <mergeCell ref="O6:O7"/>
    <mergeCell ref="T8:T16"/>
    <mergeCell ref="B4:K5"/>
    <mergeCell ref="L4:L5"/>
    <mergeCell ref="M4:O5"/>
    <mergeCell ref="Q4:Q5"/>
    <mergeCell ref="S4:S7"/>
    <mergeCell ref="R4:R7"/>
    <mergeCell ref="B6:B7"/>
    <mergeCell ref="C6:C7"/>
    <mergeCell ref="D6:D7"/>
    <mergeCell ref="E6:E7"/>
    <mergeCell ref="F6:F7"/>
  </mergeCells>
  <phoneticPr fontId="2"/>
  <conditionalFormatting sqref="M8:N13">
    <cfRule type="expression" dxfId="9" priority="6">
      <formula>$N8=""</formula>
    </cfRule>
  </conditionalFormatting>
  <conditionalFormatting sqref="I8:K16">
    <cfRule type="cellIs" dxfId="8" priority="5" operator="equal">
      <formula>0</formula>
    </cfRule>
  </conditionalFormatting>
  <conditionalFormatting sqref="M14:N16">
    <cfRule type="expression" dxfId="7" priority="4">
      <formula>$N14=""</formula>
    </cfRule>
  </conditionalFormatting>
  <conditionalFormatting sqref="R8:R16">
    <cfRule type="expression" dxfId="6" priority="3">
      <formula>$Q8=""</formula>
    </cfRule>
  </conditionalFormatting>
  <conditionalFormatting sqref="O8:O16">
    <cfRule type="cellIs" dxfId="5" priority="2" operator="equal">
      <formula>0</formula>
    </cfRule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99" orientation="portrait" r:id="rId1"/>
  <rowBreaks count="1" manualBreakCount="1">
    <brk id="51" max="20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52"/>
  <sheetViews>
    <sheetView zoomScaleNormal="100" zoomScalePageLayoutView="70" workbookViewId="0"/>
  </sheetViews>
  <sheetFormatPr defaultColWidth="9" defaultRowHeight="12.75"/>
  <cols>
    <col min="1" max="1" width="4.59765625" style="4" customWidth="1"/>
    <col min="2" max="12" width="5" style="4" customWidth="1"/>
    <col min="13" max="20" width="5" customWidth="1"/>
  </cols>
  <sheetData>
    <row r="1" spans="1:21" ht="33" customHeight="1">
      <c r="A1" s="159" t="s">
        <v>106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35"/>
      <c r="M1" s="17"/>
      <c r="N1" s="17"/>
      <c r="O1" s="17"/>
      <c r="P1" s="17"/>
      <c r="Q1" s="17"/>
      <c r="R1" s="80"/>
      <c r="S1" s="17"/>
      <c r="T1" s="18"/>
      <c r="U1" s="14"/>
    </row>
    <row r="2" spans="1:21" ht="33" customHeight="1">
      <c r="A2" s="85"/>
      <c r="B2" s="92" t="s">
        <v>128</v>
      </c>
      <c r="C2" s="26"/>
      <c r="D2" s="26"/>
      <c r="E2" s="26"/>
      <c r="F2" s="26"/>
      <c r="G2" s="26"/>
      <c r="H2" s="26"/>
      <c r="I2" s="26"/>
      <c r="J2" s="26"/>
      <c r="K2" s="26"/>
      <c r="M2" s="14"/>
      <c r="N2" s="14"/>
      <c r="O2" s="14"/>
      <c r="P2" s="14"/>
      <c r="Q2" s="14"/>
      <c r="R2" s="106"/>
      <c r="S2" s="14"/>
      <c r="T2" s="19"/>
      <c r="U2" s="14"/>
    </row>
    <row r="3" spans="1:21" ht="33" customHeight="1">
      <c r="A3" s="85"/>
      <c r="B3" s="96" t="s">
        <v>105</v>
      </c>
      <c r="C3" s="26"/>
      <c r="D3" s="26"/>
      <c r="E3" s="26"/>
      <c r="F3" s="26"/>
      <c r="G3" s="26"/>
      <c r="H3" s="26"/>
      <c r="I3" s="26"/>
      <c r="J3" s="26"/>
      <c r="K3" s="26"/>
      <c r="M3" s="14"/>
      <c r="N3" s="14"/>
      <c r="O3" s="207" t="s">
        <v>120</v>
      </c>
      <c r="P3" s="208"/>
      <c r="Q3" s="208"/>
      <c r="R3" s="208"/>
      <c r="S3" s="208"/>
      <c r="T3" s="209"/>
      <c r="U3" s="14"/>
    </row>
    <row r="4" spans="1:21" ht="29.25" customHeight="1">
      <c r="A4" s="210" t="s">
        <v>25</v>
      </c>
      <c r="B4" s="224" t="s">
        <v>35</v>
      </c>
      <c r="C4" s="225"/>
      <c r="D4" s="225"/>
      <c r="E4" s="225"/>
      <c r="F4" s="225"/>
      <c r="G4" s="225"/>
      <c r="H4" s="225"/>
      <c r="I4" s="225"/>
      <c r="J4" s="225"/>
      <c r="K4" s="226"/>
      <c r="L4" s="217" t="s">
        <v>57</v>
      </c>
      <c r="M4" s="213" t="s">
        <v>37</v>
      </c>
      <c r="N4" s="213"/>
      <c r="O4" s="213"/>
      <c r="P4" s="46" t="s">
        <v>58</v>
      </c>
      <c r="Q4" s="213" t="s">
        <v>39</v>
      </c>
      <c r="R4" s="213" t="s">
        <v>40</v>
      </c>
      <c r="S4" s="213" t="s">
        <v>27</v>
      </c>
      <c r="T4" s="219" t="s">
        <v>41</v>
      </c>
    </row>
    <row r="5" spans="1:21" ht="18" customHeight="1">
      <c r="A5" s="210"/>
      <c r="B5" s="227"/>
      <c r="C5" s="228"/>
      <c r="D5" s="228"/>
      <c r="E5" s="228"/>
      <c r="F5" s="228"/>
      <c r="G5" s="228"/>
      <c r="H5" s="228"/>
      <c r="I5" s="228"/>
      <c r="J5" s="228"/>
      <c r="K5" s="229"/>
      <c r="L5" s="218"/>
      <c r="M5" s="213"/>
      <c r="N5" s="213"/>
      <c r="O5" s="213"/>
      <c r="P5" s="47" t="s">
        <v>59</v>
      </c>
      <c r="Q5" s="213"/>
      <c r="R5" s="213"/>
      <c r="S5" s="213"/>
      <c r="T5" s="220"/>
    </row>
    <row r="6" spans="1:21" ht="12.95" customHeight="1">
      <c r="A6" s="210"/>
      <c r="B6" s="230" t="s">
        <v>43</v>
      </c>
      <c r="C6" s="232" t="s">
        <v>44</v>
      </c>
      <c r="D6" s="232" t="s">
        <v>45</v>
      </c>
      <c r="E6" s="232" t="s">
        <v>68</v>
      </c>
      <c r="F6" s="232" t="s">
        <v>69</v>
      </c>
      <c r="G6" s="232" t="s">
        <v>70</v>
      </c>
      <c r="H6" s="235" t="s">
        <v>47</v>
      </c>
      <c r="I6" s="238" t="s">
        <v>48</v>
      </c>
      <c r="J6" s="232" t="s">
        <v>71</v>
      </c>
      <c r="K6" s="235" t="s">
        <v>72</v>
      </c>
      <c r="L6" s="240" t="s">
        <v>50</v>
      </c>
      <c r="M6" s="46" t="s">
        <v>51</v>
      </c>
      <c r="N6" s="46" t="s">
        <v>52</v>
      </c>
      <c r="O6" s="213" t="s">
        <v>66</v>
      </c>
      <c r="P6" s="213" t="s">
        <v>67</v>
      </c>
      <c r="Q6" s="213" t="s">
        <v>55</v>
      </c>
      <c r="R6" s="213"/>
      <c r="S6" s="213"/>
      <c r="T6" s="220"/>
    </row>
    <row r="7" spans="1:21" ht="32.25" customHeight="1">
      <c r="A7" s="210"/>
      <c r="B7" s="231"/>
      <c r="C7" s="233"/>
      <c r="D7" s="233"/>
      <c r="E7" s="233"/>
      <c r="F7" s="233"/>
      <c r="G7" s="233"/>
      <c r="H7" s="237"/>
      <c r="I7" s="239"/>
      <c r="J7" s="234"/>
      <c r="K7" s="236"/>
      <c r="L7" s="241"/>
      <c r="M7" s="47" t="s">
        <v>56</v>
      </c>
      <c r="N7" s="47" t="s">
        <v>56</v>
      </c>
      <c r="O7" s="213"/>
      <c r="P7" s="213"/>
      <c r="Q7" s="213"/>
      <c r="R7" s="213"/>
      <c r="S7" s="213"/>
      <c r="T7" s="221"/>
    </row>
    <row r="8" spans="1:21" ht="23.1" customHeight="1">
      <c r="A8" s="55">
        <v>1</v>
      </c>
      <c r="B8" s="107"/>
      <c r="C8" s="108">
        <v>30</v>
      </c>
      <c r="D8" s="108">
        <v>70</v>
      </c>
      <c r="E8" s="109"/>
      <c r="F8" s="109"/>
      <c r="G8" s="109"/>
      <c r="H8" s="110"/>
      <c r="I8" s="111">
        <f>B8+D8</f>
        <v>70</v>
      </c>
      <c r="J8" s="112">
        <f>C8+E8</f>
        <v>30</v>
      </c>
      <c r="K8" s="113">
        <f>F8+G8+H8</f>
        <v>0</v>
      </c>
      <c r="L8" s="114">
        <v>2350</v>
      </c>
      <c r="M8" s="90">
        <v>45</v>
      </c>
      <c r="N8" s="90">
        <v>95</v>
      </c>
      <c r="O8" s="103">
        <f t="shared" ref="O8:O16" si="0">M8*N8</f>
        <v>4275</v>
      </c>
      <c r="P8" s="104">
        <f t="shared" ref="P8:P16" si="1">IFERROR(L8/O8,"")</f>
        <v>0.54970760233918126</v>
      </c>
      <c r="Q8" s="115">
        <v>26</v>
      </c>
      <c r="R8" s="90" t="str">
        <f>IF(I8&gt;=50,"○",IF(AND(J8&lt;=50,K8&lt;=25),"○",IF(AND(J8&lt;=50,G8&lt;=50,P8&gt;=0.4),"○","×")))</f>
        <v>○</v>
      </c>
      <c r="S8" s="115" t="s">
        <v>31</v>
      </c>
      <c r="T8" s="214"/>
    </row>
    <row r="9" spans="1:21" ht="23.1" customHeight="1">
      <c r="A9" s="55">
        <v>2</v>
      </c>
      <c r="B9" s="116"/>
      <c r="C9" s="117">
        <v>10</v>
      </c>
      <c r="D9" s="117">
        <v>90</v>
      </c>
      <c r="E9" s="118"/>
      <c r="F9" s="118"/>
      <c r="G9" s="118"/>
      <c r="H9" s="119"/>
      <c r="I9" s="111">
        <f t="shared" ref="I9:J16" si="2">B9+D9</f>
        <v>90</v>
      </c>
      <c r="J9" s="112">
        <f t="shared" si="2"/>
        <v>10</v>
      </c>
      <c r="K9" s="113">
        <f t="shared" ref="K9:K16" si="3">F9+G9+H9</f>
        <v>0</v>
      </c>
      <c r="L9" s="114">
        <v>3200</v>
      </c>
      <c r="M9" s="90">
        <v>45</v>
      </c>
      <c r="N9" s="90">
        <v>95</v>
      </c>
      <c r="O9" s="103">
        <f t="shared" si="0"/>
        <v>4275</v>
      </c>
      <c r="P9" s="104">
        <f t="shared" si="1"/>
        <v>0.74853801169590639</v>
      </c>
      <c r="Q9" s="115">
        <v>26</v>
      </c>
      <c r="R9" s="90" t="str">
        <f t="shared" ref="R9:R16" si="4">IF(I9&gt;=50,"○",IF(AND(J9&lt;=50,K9&lt;=25),"○",IF(AND(J9&lt;=50,G9&lt;=50,P9&gt;=0.4),"○","×")))</f>
        <v>○</v>
      </c>
      <c r="S9" s="115" t="s">
        <v>31</v>
      </c>
      <c r="T9" s="214"/>
    </row>
    <row r="10" spans="1:21" ht="23.1" customHeight="1">
      <c r="A10" s="55">
        <v>3</v>
      </c>
      <c r="B10" s="116"/>
      <c r="C10" s="117">
        <v>20</v>
      </c>
      <c r="D10" s="117">
        <v>60</v>
      </c>
      <c r="E10" s="117">
        <v>20</v>
      </c>
      <c r="F10" s="118"/>
      <c r="G10" s="118"/>
      <c r="H10" s="119"/>
      <c r="I10" s="111">
        <f t="shared" si="2"/>
        <v>60</v>
      </c>
      <c r="J10" s="112">
        <f t="shared" si="2"/>
        <v>40</v>
      </c>
      <c r="K10" s="113">
        <f t="shared" si="3"/>
        <v>0</v>
      </c>
      <c r="L10" s="114">
        <v>1900</v>
      </c>
      <c r="M10" s="90">
        <v>45</v>
      </c>
      <c r="N10" s="90">
        <v>95</v>
      </c>
      <c r="O10" s="103">
        <f t="shared" si="0"/>
        <v>4275</v>
      </c>
      <c r="P10" s="104">
        <f t="shared" si="1"/>
        <v>0.44444444444444442</v>
      </c>
      <c r="Q10" s="115">
        <v>31</v>
      </c>
      <c r="R10" s="90" t="str">
        <f t="shared" si="4"/>
        <v>○</v>
      </c>
      <c r="S10" s="115" t="s">
        <v>31</v>
      </c>
      <c r="T10" s="214"/>
    </row>
    <row r="11" spans="1:21" ht="23.1" customHeight="1">
      <c r="A11" s="55">
        <v>4</v>
      </c>
      <c r="B11" s="116"/>
      <c r="C11" s="118"/>
      <c r="D11" s="117">
        <v>70</v>
      </c>
      <c r="E11" s="117">
        <v>30</v>
      </c>
      <c r="F11" s="118"/>
      <c r="G11" s="118"/>
      <c r="H11" s="119"/>
      <c r="I11" s="111">
        <f t="shared" si="2"/>
        <v>70</v>
      </c>
      <c r="J11" s="112">
        <f t="shared" si="2"/>
        <v>30</v>
      </c>
      <c r="K11" s="113">
        <f t="shared" si="3"/>
        <v>0</v>
      </c>
      <c r="L11" s="114">
        <v>2430</v>
      </c>
      <c r="M11" s="90">
        <v>45</v>
      </c>
      <c r="N11" s="90">
        <v>95</v>
      </c>
      <c r="O11" s="103">
        <f t="shared" si="0"/>
        <v>4275</v>
      </c>
      <c r="P11" s="104">
        <f t="shared" si="1"/>
        <v>0.56842105263157894</v>
      </c>
      <c r="Q11" s="115">
        <v>29</v>
      </c>
      <c r="R11" s="90" t="str">
        <f t="shared" si="4"/>
        <v>○</v>
      </c>
      <c r="S11" s="115" t="s">
        <v>31</v>
      </c>
      <c r="T11" s="214"/>
    </row>
    <row r="12" spans="1:21" ht="23.1" customHeight="1">
      <c r="A12" s="55">
        <v>5</v>
      </c>
      <c r="B12" s="116"/>
      <c r="C12" s="118"/>
      <c r="D12" s="118"/>
      <c r="E12" s="118"/>
      <c r="F12" s="118"/>
      <c r="G12" s="118"/>
      <c r="H12" s="120">
        <v>100</v>
      </c>
      <c r="I12" s="111">
        <f t="shared" si="2"/>
        <v>0</v>
      </c>
      <c r="J12" s="112">
        <f t="shared" si="2"/>
        <v>0</v>
      </c>
      <c r="K12" s="113">
        <f t="shared" si="3"/>
        <v>100</v>
      </c>
      <c r="L12" s="114">
        <v>3510</v>
      </c>
      <c r="M12" s="90">
        <v>45</v>
      </c>
      <c r="N12" s="90">
        <v>95</v>
      </c>
      <c r="O12" s="103">
        <f t="shared" si="0"/>
        <v>4275</v>
      </c>
      <c r="P12" s="104">
        <f t="shared" si="1"/>
        <v>0.82105263157894737</v>
      </c>
      <c r="Q12" s="115">
        <v>30</v>
      </c>
      <c r="R12" s="90" t="str">
        <f t="shared" si="4"/>
        <v>○</v>
      </c>
      <c r="S12" s="115" t="s">
        <v>31</v>
      </c>
      <c r="T12" s="214"/>
    </row>
    <row r="13" spans="1:21" ht="23.1" customHeight="1">
      <c r="A13" s="55">
        <v>6</v>
      </c>
      <c r="B13" s="116"/>
      <c r="C13" s="117">
        <v>40</v>
      </c>
      <c r="D13" s="117">
        <v>60</v>
      </c>
      <c r="E13" s="118"/>
      <c r="F13" s="118"/>
      <c r="G13" s="118"/>
      <c r="H13" s="119"/>
      <c r="I13" s="111">
        <f t="shared" si="2"/>
        <v>60</v>
      </c>
      <c r="J13" s="112">
        <f t="shared" si="2"/>
        <v>40</v>
      </c>
      <c r="K13" s="113">
        <f t="shared" si="3"/>
        <v>0</v>
      </c>
      <c r="L13" s="114">
        <v>2670</v>
      </c>
      <c r="M13" s="90">
        <v>45</v>
      </c>
      <c r="N13" s="90">
        <v>95</v>
      </c>
      <c r="O13" s="103">
        <f t="shared" si="0"/>
        <v>4275</v>
      </c>
      <c r="P13" s="104">
        <f t="shared" si="1"/>
        <v>0.62456140350877198</v>
      </c>
      <c r="Q13" s="115">
        <v>30</v>
      </c>
      <c r="R13" s="90" t="str">
        <f t="shared" si="4"/>
        <v>○</v>
      </c>
      <c r="S13" s="115" t="s">
        <v>31</v>
      </c>
      <c r="T13" s="214"/>
    </row>
    <row r="14" spans="1:21" ht="23.1" customHeight="1">
      <c r="A14" s="55"/>
      <c r="B14" s="63"/>
      <c r="C14" s="57"/>
      <c r="D14" s="57"/>
      <c r="E14" s="58"/>
      <c r="F14" s="58"/>
      <c r="G14" s="58"/>
      <c r="H14" s="59"/>
      <c r="I14" s="56">
        <f t="shared" si="2"/>
        <v>0</v>
      </c>
      <c r="J14" s="47">
        <f t="shared" si="2"/>
        <v>0</v>
      </c>
      <c r="K14" s="54">
        <f t="shared" si="3"/>
        <v>0</v>
      </c>
      <c r="L14" s="52"/>
      <c r="M14" s="48"/>
      <c r="N14" s="48"/>
      <c r="O14" s="53">
        <f t="shared" si="0"/>
        <v>0</v>
      </c>
      <c r="P14" s="44" t="str">
        <f t="shared" si="1"/>
        <v/>
      </c>
      <c r="Q14" s="48"/>
      <c r="R14" s="48" t="str">
        <f t="shared" si="4"/>
        <v>○</v>
      </c>
      <c r="S14" s="48"/>
      <c r="T14" s="214"/>
    </row>
    <row r="15" spans="1:21" ht="23.1" customHeight="1">
      <c r="A15" s="55"/>
      <c r="B15" s="63"/>
      <c r="C15" s="57"/>
      <c r="D15" s="57"/>
      <c r="E15" s="58"/>
      <c r="F15" s="58"/>
      <c r="G15" s="58"/>
      <c r="H15" s="59"/>
      <c r="I15" s="56">
        <f t="shared" si="2"/>
        <v>0</v>
      </c>
      <c r="J15" s="47">
        <f t="shared" si="2"/>
        <v>0</v>
      </c>
      <c r="K15" s="54">
        <f t="shared" si="3"/>
        <v>0</v>
      </c>
      <c r="L15" s="52"/>
      <c r="M15" s="48"/>
      <c r="N15" s="48"/>
      <c r="O15" s="53">
        <f t="shared" si="0"/>
        <v>0</v>
      </c>
      <c r="P15" s="44" t="str">
        <f t="shared" si="1"/>
        <v/>
      </c>
      <c r="Q15" s="48"/>
      <c r="R15" s="48" t="str">
        <f t="shared" si="4"/>
        <v>○</v>
      </c>
      <c r="S15" s="48"/>
      <c r="T15" s="214"/>
    </row>
    <row r="16" spans="1:21" ht="23.1" customHeight="1">
      <c r="A16" s="55"/>
      <c r="B16" s="63"/>
      <c r="C16" s="65"/>
      <c r="D16" s="65"/>
      <c r="E16" s="66"/>
      <c r="F16" s="66"/>
      <c r="G16" s="66"/>
      <c r="H16" s="67"/>
      <c r="I16" s="56">
        <f t="shared" si="2"/>
        <v>0</v>
      </c>
      <c r="J16" s="47">
        <f t="shared" si="2"/>
        <v>0</v>
      </c>
      <c r="K16" s="54">
        <f t="shared" si="3"/>
        <v>0</v>
      </c>
      <c r="L16" s="52"/>
      <c r="M16" s="48"/>
      <c r="N16" s="48"/>
      <c r="O16" s="53">
        <f t="shared" si="0"/>
        <v>0</v>
      </c>
      <c r="P16" s="44" t="str">
        <f t="shared" si="1"/>
        <v/>
      </c>
      <c r="Q16" s="48"/>
      <c r="R16" s="48" t="str">
        <f t="shared" si="4"/>
        <v>○</v>
      </c>
      <c r="S16" s="48"/>
      <c r="T16" s="214"/>
    </row>
    <row r="17" spans="1:20">
      <c r="A17" s="37"/>
      <c r="B17" s="35"/>
      <c r="C17" s="35"/>
      <c r="D17" s="35"/>
      <c r="E17" s="35"/>
      <c r="F17" s="35"/>
      <c r="G17" s="35"/>
      <c r="H17" s="35"/>
      <c r="I17" s="35"/>
      <c r="J17" s="35"/>
      <c r="K17" s="35"/>
      <c r="L17" s="35"/>
      <c r="M17" s="17"/>
      <c r="N17" s="17"/>
      <c r="O17" s="17"/>
      <c r="P17" s="17"/>
      <c r="Q17" s="17"/>
      <c r="R17" s="17"/>
      <c r="S17" s="17"/>
      <c r="T17" s="18"/>
    </row>
    <row r="18" spans="1:20">
      <c r="A18" s="20"/>
      <c r="M18" s="14"/>
      <c r="N18" s="14"/>
      <c r="O18" s="14"/>
      <c r="P18" s="14"/>
      <c r="Q18" s="14"/>
      <c r="R18" s="14"/>
      <c r="S18" s="14"/>
      <c r="T18" s="19"/>
    </row>
    <row r="19" spans="1:20">
      <c r="A19" s="20"/>
      <c r="M19" s="14"/>
      <c r="N19" s="14"/>
      <c r="O19" s="14"/>
      <c r="P19" s="14"/>
      <c r="Q19" s="14"/>
      <c r="R19" s="14"/>
      <c r="S19" s="14"/>
      <c r="T19" s="19"/>
    </row>
    <row r="20" spans="1:20">
      <c r="A20" s="20"/>
      <c r="M20" s="14"/>
      <c r="N20" s="14"/>
      <c r="O20" s="14"/>
      <c r="P20" s="14"/>
      <c r="Q20" s="14"/>
      <c r="R20" s="14"/>
      <c r="S20" s="14"/>
      <c r="T20" s="19"/>
    </row>
    <row r="21" spans="1:20">
      <c r="A21" s="20"/>
      <c r="M21" s="14"/>
      <c r="N21" s="14"/>
      <c r="O21" s="14"/>
      <c r="P21" s="14"/>
      <c r="Q21" s="14"/>
      <c r="R21" s="14"/>
      <c r="S21" s="14"/>
      <c r="T21" s="19"/>
    </row>
    <row r="22" spans="1:20">
      <c r="A22" s="20"/>
      <c r="M22" s="14"/>
      <c r="N22" s="14"/>
      <c r="O22" s="14"/>
      <c r="P22" s="14"/>
      <c r="Q22" s="14"/>
      <c r="R22" s="14"/>
      <c r="S22" s="14"/>
      <c r="T22" s="19"/>
    </row>
    <row r="23" spans="1:20">
      <c r="A23" s="20"/>
      <c r="M23" s="14"/>
      <c r="N23" s="14"/>
      <c r="O23" s="14"/>
      <c r="P23" s="14"/>
      <c r="Q23" s="14"/>
      <c r="R23" s="14"/>
      <c r="S23" s="14"/>
      <c r="T23" s="19"/>
    </row>
    <row r="24" spans="1:20">
      <c r="A24" s="20"/>
      <c r="M24" s="14"/>
      <c r="N24" s="14"/>
      <c r="O24" s="14"/>
      <c r="P24" s="14"/>
      <c r="Q24" s="14"/>
      <c r="R24" s="14"/>
      <c r="S24" s="14"/>
      <c r="T24" s="19"/>
    </row>
    <row r="25" spans="1:20">
      <c r="A25" s="20"/>
      <c r="M25" s="14"/>
      <c r="N25" s="14"/>
      <c r="O25" s="14"/>
      <c r="P25" s="14"/>
      <c r="Q25" s="14"/>
      <c r="R25" s="14"/>
      <c r="S25" s="14"/>
      <c r="T25" s="19"/>
    </row>
    <row r="26" spans="1:20">
      <c r="A26" s="20"/>
      <c r="M26" s="14"/>
      <c r="N26" s="14"/>
      <c r="O26" s="14"/>
      <c r="P26" s="14"/>
      <c r="Q26" s="14"/>
      <c r="R26" s="14"/>
      <c r="S26" s="14"/>
      <c r="T26" s="19"/>
    </row>
    <row r="27" spans="1:20">
      <c r="A27" s="20"/>
      <c r="M27" s="14"/>
      <c r="N27" s="14"/>
      <c r="O27" s="14"/>
      <c r="P27" s="14"/>
      <c r="Q27" s="14"/>
      <c r="R27" s="14"/>
      <c r="S27" s="14"/>
      <c r="T27" s="19"/>
    </row>
    <row r="28" spans="1:20">
      <c r="A28" s="20"/>
      <c r="M28" s="14"/>
      <c r="N28" s="14"/>
      <c r="O28" s="14"/>
      <c r="P28" s="14"/>
      <c r="Q28" s="14"/>
      <c r="R28" s="14"/>
      <c r="S28" s="14"/>
      <c r="T28" s="19"/>
    </row>
    <row r="29" spans="1:20">
      <c r="A29" s="20"/>
      <c r="M29" s="14"/>
      <c r="N29" s="14"/>
      <c r="O29" s="14"/>
      <c r="P29" s="14"/>
      <c r="Q29" s="14"/>
      <c r="R29" s="14"/>
      <c r="S29" s="14"/>
      <c r="T29" s="19"/>
    </row>
    <row r="30" spans="1:20" ht="9.9499999999999993" customHeight="1">
      <c r="A30" s="20"/>
      <c r="M30" s="14"/>
      <c r="N30" s="14"/>
      <c r="O30" s="14"/>
      <c r="P30" s="14"/>
      <c r="Q30" s="14"/>
      <c r="R30" s="14"/>
      <c r="S30" s="14"/>
      <c r="T30" s="19"/>
    </row>
    <row r="31" spans="1:20">
      <c r="A31" s="20"/>
      <c r="J31" s="34"/>
      <c r="M31" s="14"/>
      <c r="N31" s="14"/>
      <c r="O31" s="14"/>
      <c r="P31" s="14"/>
      <c r="Q31" s="14"/>
      <c r="R31" s="14"/>
      <c r="S31" s="14"/>
      <c r="T31" s="19"/>
    </row>
    <row r="32" spans="1:20">
      <c r="A32" s="20"/>
      <c r="M32" s="14"/>
      <c r="N32" s="14"/>
      <c r="O32" s="14"/>
      <c r="P32" s="14"/>
      <c r="Q32" s="14"/>
      <c r="R32" s="14"/>
      <c r="S32" s="14"/>
      <c r="T32" s="19"/>
    </row>
    <row r="33" spans="1:21">
      <c r="A33" s="20"/>
      <c r="M33" s="14"/>
      <c r="N33" s="14"/>
      <c r="O33" s="14"/>
      <c r="P33" s="14"/>
      <c r="Q33" s="14"/>
      <c r="R33" s="14"/>
      <c r="S33" s="14"/>
      <c r="T33" s="19"/>
    </row>
    <row r="34" spans="1:21">
      <c r="A34" s="20"/>
      <c r="M34" s="14"/>
      <c r="N34" s="14"/>
      <c r="O34" s="14"/>
      <c r="P34" s="14"/>
      <c r="Q34" s="14"/>
      <c r="R34" s="14"/>
      <c r="S34" s="14"/>
      <c r="T34" s="19"/>
    </row>
    <row r="35" spans="1:21">
      <c r="A35" s="20"/>
      <c r="M35" s="14"/>
      <c r="N35" s="14"/>
      <c r="O35" s="14"/>
      <c r="P35" s="14"/>
      <c r="Q35" s="14"/>
      <c r="R35" s="14"/>
      <c r="S35" s="14"/>
      <c r="T35" s="19"/>
    </row>
    <row r="36" spans="1:21">
      <c r="A36" s="20"/>
      <c r="M36" s="14"/>
      <c r="N36" s="14"/>
      <c r="O36" s="14"/>
      <c r="P36" s="14"/>
      <c r="Q36" s="14"/>
      <c r="R36" s="14"/>
      <c r="S36" s="14"/>
      <c r="T36" s="19"/>
    </row>
    <row r="37" spans="1:21">
      <c r="A37" s="20"/>
      <c r="M37" s="14"/>
      <c r="N37" s="14"/>
      <c r="O37" s="14"/>
      <c r="P37" s="14"/>
      <c r="Q37" s="14"/>
      <c r="R37" s="14"/>
      <c r="S37" s="14"/>
      <c r="T37" s="19"/>
    </row>
    <row r="38" spans="1:21">
      <c r="A38" s="20"/>
      <c r="M38" s="14"/>
      <c r="N38" s="14"/>
      <c r="O38" s="14"/>
      <c r="P38" s="14"/>
      <c r="Q38" s="14"/>
      <c r="R38" s="14"/>
      <c r="S38" s="14"/>
      <c r="T38" s="19"/>
    </row>
    <row r="39" spans="1:21">
      <c r="A39" s="20"/>
      <c r="M39" s="14"/>
      <c r="N39" s="14"/>
      <c r="O39" s="14"/>
      <c r="P39" s="14"/>
      <c r="Q39" s="14"/>
      <c r="R39" s="14"/>
      <c r="S39" s="14"/>
      <c r="T39" s="19"/>
    </row>
    <row r="40" spans="1:21">
      <c r="A40" s="20"/>
      <c r="M40" s="14"/>
      <c r="N40" s="14"/>
      <c r="O40" s="14"/>
      <c r="P40" s="14"/>
      <c r="Q40" s="14"/>
      <c r="R40" s="14"/>
      <c r="S40" s="14"/>
      <c r="T40" s="19"/>
    </row>
    <row r="41" spans="1:21">
      <c r="A41" s="20"/>
      <c r="M41" s="14"/>
      <c r="N41" s="14"/>
      <c r="O41" s="14"/>
      <c r="P41" s="14"/>
      <c r="Q41" s="14"/>
      <c r="R41" s="14"/>
      <c r="S41" s="14"/>
      <c r="T41" s="19"/>
    </row>
    <row r="42" spans="1:21">
      <c r="A42" s="20"/>
      <c r="M42" s="14"/>
      <c r="N42" s="14"/>
      <c r="O42" s="14"/>
      <c r="P42" s="14"/>
      <c r="Q42" s="14"/>
      <c r="R42" s="14"/>
      <c r="S42" s="14"/>
      <c r="T42" s="19"/>
    </row>
    <row r="43" spans="1:21">
      <c r="A43" s="20"/>
      <c r="M43" s="14"/>
      <c r="N43" s="14"/>
      <c r="O43" s="14"/>
      <c r="P43" s="14"/>
      <c r="Q43" s="14"/>
      <c r="R43" s="14"/>
      <c r="S43" s="14"/>
      <c r="T43" s="19"/>
    </row>
    <row r="44" spans="1:21">
      <c r="A44" s="20"/>
      <c r="M44" s="14"/>
      <c r="N44" s="14"/>
      <c r="O44" s="14"/>
      <c r="P44" s="14"/>
      <c r="Q44" s="14"/>
      <c r="R44" s="14"/>
      <c r="S44" s="14"/>
      <c r="T44" s="19"/>
    </row>
    <row r="45" spans="1:21">
      <c r="A45" s="20"/>
      <c r="M45" s="14"/>
      <c r="N45" s="14"/>
      <c r="O45" s="14"/>
      <c r="P45" s="14"/>
      <c r="Q45" s="14"/>
      <c r="R45" s="14"/>
      <c r="S45" s="14"/>
      <c r="T45" s="19"/>
    </row>
    <row r="46" spans="1:21">
      <c r="A46" s="20"/>
      <c r="T46" s="19"/>
    </row>
    <row r="47" spans="1:21">
      <c r="A47" s="20"/>
      <c r="M47" s="14"/>
      <c r="N47" s="14"/>
      <c r="O47" s="14"/>
      <c r="P47" s="14"/>
      <c r="Q47" s="14"/>
      <c r="R47" s="14"/>
      <c r="S47" s="14"/>
      <c r="T47" s="19"/>
    </row>
    <row r="48" spans="1:21">
      <c r="A48" s="20"/>
      <c r="M48" s="14"/>
      <c r="N48" s="14"/>
      <c r="O48" s="14"/>
      <c r="P48" s="14"/>
      <c r="Q48" s="14"/>
      <c r="R48" s="14"/>
      <c r="S48" s="14"/>
      <c r="T48" s="19"/>
      <c r="U48" s="14"/>
    </row>
    <row r="49" spans="1:21">
      <c r="A49" s="32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8"/>
      <c r="N49" s="38"/>
      <c r="O49" s="38"/>
      <c r="P49" s="38"/>
      <c r="Q49" s="38"/>
      <c r="R49" s="38"/>
      <c r="S49" s="38"/>
      <c r="T49" s="39"/>
      <c r="U49" s="14"/>
    </row>
    <row r="50" spans="1:21">
      <c r="A50" s="35"/>
      <c r="M50" s="14"/>
      <c r="N50" s="14"/>
      <c r="O50" s="14"/>
      <c r="P50" s="14"/>
      <c r="Q50" s="14"/>
      <c r="R50" s="14"/>
      <c r="S50" s="14"/>
      <c r="T50" s="14"/>
      <c r="U50" s="14"/>
    </row>
    <row r="51" spans="1:21">
      <c r="M51" s="14"/>
      <c r="N51" s="14"/>
      <c r="O51" s="14"/>
      <c r="P51" s="14"/>
      <c r="Q51" s="14"/>
      <c r="R51" s="14"/>
      <c r="S51" s="14"/>
      <c r="T51" s="14"/>
      <c r="U51" s="14"/>
    </row>
    <row r="52" spans="1:21">
      <c r="M52" s="14"/>
      <c r="N52" s="14"/>
      <c r="O52" s="14"/>
      <c r="P52" s="14"/>
      <c r="Q52" s="14"/>
      <c r="R52" s="14"/>
      <c r="S52" s="14"/>
      <c r="T52" s="14"/>
      <c r="U52" s="14"/>
    </row>
  </sheetData>
  <mergeCells count="24">
    <mergeCell ref="T8:T16"/>
    <mergeCell ref="S4:S7"/>
    <mergeCell ref="T4:T7"/>
    <mergeCell ref="G6:G7"/>
    <mergeCell ref="H6:H7"/>
    <mergeCell ref="I6:I7"/>
    <mergeCell ref="L4:L5"/>
    <mergeCell ref="M4:O5"/>
    <mergeCell ref="Q4:Q5"/>
    <mergeCell ref="R4:R7"/>
    <mergeCell ref="L6:L7"/>
    <mergeCell ref="O6:O7"/>
    <mergeCell ref="P6:P7"/>
    <mergeCell ref="Q6:Q7"/>
    <mergeCell ref="O3:T3"/>
    <mergeCell ref="A4:A7"/>
    <mergeCell ref="B4:K5"/>
    <mergeCell ref="B6:B7"/>
    <mergeCell ref="C6:C7"/>
    <mergeCell ref="D6:D7"/>
    <mergeCell ref="E6:E7"/>
    <mergeCell ref="F6:F7"/>
    <mergeCell ref="J6:J7"/>
    <mergeCell ref="K6:K7"/>
  </mergeCells>
  <phoneticPr fontId="2"/>
  <conditionalFormatting sqref="M8:N13">
    <cfRule type="expression" dxfId="4" priority="6">
      <formula>$N8=""</formula>
    </cfRule>
  </conditionalFormatting>
  <conditionalFormatting sqref="I8:K16">
    <cfRule type="cellIs" dxfId="3" priority="5" operator="equal">
      <formula>0</formula>
    </cfRule>
  </conditionalFormatting>
  <conditionalFormatting sqref="M14:N16">
    <cfRule type="expression" dxfId="2" priority="4">
      <formula>$N14=""</formula>
    </cfRule>
  </conditionalFormatting>
  <conditionalFormatting sqref="R8:R16">
    <cfRule type="expression" dxfId="1" priority="3">
      <formula>$Q8=""</formula>
    </cfRule>
  </conditionalFormatting>
  <conditionalFormatting sqref="O8:O16">
    <cfRule type="cellIs" dxfId="0" priority="2" operator="equal">
      <formula>0</formula>
    </cfRule>
  </conditionalFormatting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93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"/>
  <sheetViews>
    <sheetView workbookViewId="0"/>
  </sheetViews>
  <sheetFormatPr defaultRowHeight="12.75"/>
  <sheetData>
    <row r="1" spans="1:1">
      <c r="A1" t="s">
        <v>119</v>
      </c>
    </row>
  </sheetData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6</vt:i4>
      </vt:variant>
    </vt:vector>
  </HeadingPairs>
  <TitlesOfParts>
    <vt:vector size="17" baseType="lpstr">
      <vt:lpstr>表紙 </vt:lpstr>
      <vt:lpstr>仕上表</vt:lpstr>
      <vt:lpstr>下地補修範囲記録</vt:lpstr>
      <vt:lpstr>下地補修範囲記録（別図例）</vt:lpstr>
      <vt:lpstr>プロセス検査記録</vt:lpstr>
      <vt:lpstr>引張検査記録（直張り）</vt:lpstr>
      <vt:lpstr>引張検査記録（有機系下地）</vt:lpstr>
      <vt:lpstr>引張検査記録（モルタル下地）</vt:lpstr>
      <vt:lpstr>引張検査記録（別図例）</vt:lpstr>
      <vt:lpstr>外観検査・打診検査及び張替え記録</vt:lpstr>
      <vt:lpstr>外観検査・打診検査及び張替え記録（別図例）</vt:lpstr>
      <vt:lpstr>プロセス検査記録!Print_Area</vt:lpstr>
      <vt:lpstr>'引張検査記録（モルタル下地）'!Print_Area</vt:lpstr>
      <vt:lpstr>'引張検査記録（直張り）'!Print_Area</vt:lpstr>
      <vt:lpstr>'引張検査記録（有機系下地）'!Print_Area</vt:lpstr>
      <vt:lpstr>下地補修範囲記録!Print_Area</vt:lpstr>
      <vt:lpstr>外観検査・打診検査及び張替え記録!Print_Area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TileUser03</dc:creator>
  <cp:lastModifiedBy>TileUser05</cp:lastModifiedBy>
  <cp:lastPrinted>2018-08-21T02:21:01Z</cp:lastPrinted>
  <dcterms:created xsi:type="dcterms:W3CDTF">2017-07-25T07:28:45Z</dcterms:created>
  <dcterms:modified xsi:type="dcterms:W3CDTF">2018-08-21T02:21:22Z</dcterms:modified>
</cp:coreProperties>
</file>